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.koroscik\Desktop\Cennik EXCEL\"/>
    </mc:Choice>
  </mc:AlternateContent>
  <xr:revisionPtr revIDLastSave="0" documentId="13_ncr:1_{9CCBFF18-0F6D-4187-B440-B8D53946D04E}" xr6:coauthVersionLast="47" xr6:coauthVersionMax="47" xr10:uidLastSave="{00000000-0000-0000-0000-000000000000}"/>
  <bookViews>
    <workbookView xWindow="-28920" yWindow="-120" windowWidth="29040" windowHeight="15840" tabRatio="620" activeTab="4" xr2:uid="{00000000-000D-0000-FFFF-FFFF00000000}"/>
  </bookViews>
  <sheets>
    <sheet name="Pakiety KK 19.01.24r" sheetId="6" r:id="rId1"/>
    <sheet name="Pakiety PC 19.01.24r" sheetId="7" r:id="rId2"/>
    <sheet name="Zestawy T-Box+PC 19.01.24r" sheetId="8" r:id="rId3"/>
    <sheet name="Pakiety T-Box+PC 19.01.24r" sheetId="9" r:id="rId4"/>
    <sheet name="Produkty 19.01.2024r" sheetId="5" r:id="rId5"/>
  </sheets>
  <definedNames>
    <definedName name="_xlnm._FilterDatabase" localSheetId="0" hidden="1">'Pakiety KK 19.01.24r'!$A$6:$B$6</definedName>
    <definedName name="_xlnm._FilterDatabase" localSheetId="4" hidden="1">'Produkty 19.01.2024r'!$B$6:$F$6</definedName>
  </definedNames>
  <calcPr calcId="181029"/>
</workbook>
</file>

<file path=xl/calcChain.xml><?xml version="1.0" encoding="utf-8"?>
<calcChain xmlns="http://schemas.openxmlformats.org/spreadsheetml/2006/main">
  <c r="I496" i="5" l="1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G131" i="9" l="1"/>
  <c r="G127" i="9"/>
  <c r="G123" i="9"/>
  <c r="G119" i="9"/>
  <c r="G115" i="9"/>
  <c r="G111" i="9"/>
  <c r="G108" i="9"/>
  <c r="G105" i="9"/>
  <c r="G102" i="9"/>
  <c r="G99" i="9"/>
  <c r="G96" i="9"/>
  <c r="G93" i="9"/>
  <c r="G90" i="9"/>
  <c r="G87" i="9"/>
  <c r="G84" i="9"/>
  <c r="G81" i="9"/>
  <c r="G78" i="9"/>
  <c r="G75" i="9"/>
  <c r="G72" i="9"/>
  <c r="G67" i="9"/>
  <c r="G63" i="9"/>
  <c r="G59" i="9"/>
  <c r="G55" i="9"/>
  <c r="G51" i="9"/>
  <c r="G47" i="9"/>
  <c r="G44" i="9"/>
  <c r="G41" i="9"/>
  <c r="G38" i="9"/>
  <c r="G35" i="9"/>
  <c r="G32" i="9"/>
  <c r="G29" i="9"/>
  <c r="G26" i="9"/>
  <c r="G23" i="9"/>
  <c r="G20" i="9"/>
  <c r="G17" i="9"/>
  <c r="G14" i="9"/>
  <c r="G11" i="9"/>
  <c r="G8" i="9"/>
  <c r="G42" i="6" l="1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5" i="8" l="1"/>
  <c r="G33" i="8"/>
  <c r="G31" i="8"/>
  <c r="G29" i="8"/>
  <c r="G27" i="8"/>
  <c r="G25" i="8"/>
  <c r="G23" i="8"/>
  <c r="G20" i="8"/>
  <c r="G18" i="8"/>
  <c r="G16" i="8"/>
  <c r="G14" i="8"/>
  <c r="G12" i="8"/>
  <c r="G10" i="8"/>
  <c r="G8" i="8"/>
  <c r="I93" i="5" l="1"/>
  <c r="I92" i="5"/>
  <c r="I91" i="5"/>
  <c r="I90" i="5"/>
  <c r="I89" i="5"/>
  <c r="I88" i="5"/>
  <c r="I87" i="5"/>
  <c r="I86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195" i="5"/>
  <c r="I26" i="5"/>
  <c r="G19" i="7"/>
  <c r="G21" i="7"/>
  <c r="G23" i="7"/>
  <c r="G25" i="7"/>
  <c r="G45" i="7"/>
  <c r="G47" i="7"/>
  <c r="G49" i="7"/>
  <c r="G52" i="7"/>
  <c r="G31" i="7"/>
  <c r="G34" i="7"/>
  <c r="G28" i="7"/>
  <c r="G9" i="7"/>
  <c r="G11" i="7"/>
  <c r="G13" i="7"/>
  <c r="G15" i="7"/>
  <c r="G17" i="7"/>
  <c r="G43" i="7"/>
  <c r="G41" i="7"/>
  <c r="G39" i="7"/>
  <c r="G37" i="7"/>
  <c r="G7" i="7"/>
  <c r="I136" i="5" l="1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94" i="5"/>
  <c r="I95" i="5"/>
  <c r="I96" i="5"/>
  <c r="I97" i="5"/>
  <c r="I98" i="5"/>
  <c r="I168" i="5"/>
  <c r="I99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35" i="5"/>
  <c r="I134" i="5"/>
  <c r="I133" i="5"/>
  <c r="I132" i="5"/>
  <c r="I131" i="5"/>
  <c r="I130" i="5"/>
  <c r="I129" i="5"/>
  <c r="I128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G69" i="6" l="1"/>
  <c r="G67" i="6"/>
  <c r="G65" i="6"/>
  <c r="G63" i="6"/>
  <c r="G61" i="6"/>
  <c r="G59" i="6"/>
  <c r="G57" i="6"/>
  <c r="G55" i="6"/>
  <c r="G54" i="6" l="1"/>
  <c r="G53" i="6"/>
  <c r="G52" i="6"/>
  <c r="G51" i="6"/>
  <c r="G50" i="6"/>
  <c r="G49" i="6"/>
  <c r="G48" i="6"/>
  <c r="G47" i="6"/>
  <c r="G46" i="6"/>
  <c r="G45" i="6"/>
  <c r="G44" i="6"/>
  <c r="G43" i="6"/>
</calcChain>
</file>

<file path=xl/sharedStrings.xml><?xml version="1.0" encoding="utf-8"?>
<sst xmlns="http://schemas.openxmlformats.org/spreadsheetml/2006/main" count="2265" uniqueCount="1215">
  <si>
    <t>Nr katalogowy</t>
  </si>
  <si>
    <t>VAT</t>
  </si>
  <si>
    <t xml:space="preserve">Kod EAN  </t>
  </si>
  <si>
    <t>Nazwa</t>
  </si>
  <si>
    <t>WKC 0567 000 000</t>
  </si>
  <si>
    <t>PAKIET 1</t>
  </si>
  <si>
    <t>PAKIET 2</t>
  </si>
  <si>
    <t>PAKIET 3</t>
  </si>
  <si>
    <t>PAKIET 4</t>
  </si>
  <si>
    <t>PAKIET 5</t>
  </si>
  <si>
    <t>PAKIET 6</t>
  </si>
  <si>
    <t>WKJ6011000000</t>
  </si>
  <si>
    <t>WKD6041000000</t>
  </si>
  <si>
    <t>WKJ5001000000/PL</t>
  </si>
  <si>
    <t>WKJ5191000000/PL1T</t>
  </si>
  <si>
    <t>WKJ5141000000/PL1T</t>
  </si>
  <si>
    <t>WKD5321000000/PL1</t>
  </si>
  <si>
    <t>WKD5324000000/PL1</t>
  </si>
  <si>
    <t>WKD5322000000/PL1</t>
  </si>
  <si>
    <t>WKD5323000000/PL1</t>
  </si>
  <si>
    <t>WKD4341000000/PL1</t>
  </si>
  <si>
    <t>WKD4344000000/PL1</t>
  </si>
  <si>
    <t>WKD4342000000/PL1</t>
  </si>
  <si>
    <t>WKD4343000000/PL1</t>
  </si>
  <si>
    <t>WKR4340500000</t>
  </si>
  <si>
    <t>WGE3723000000/PL1X</t>
  </si>
  <si>
    <t>WGE3724000000/PL1X</t>
  </si>
  <si>
    <t>WGE3725000000/PL1X</t>
  </si>
  <si>
    <t>WGE3722000000/PL1X</t>
  </si>
  <si>
    <t>WGE3721000000/PL1X</t>
  </si>
  <si>
    <t>WGH3923000000/PL1X</t>
  </si>
  <si>
    <t>WKM0623000000</t>
  </si>
  <si>
    <t>WKZ2207000000</t>
  </si>
  <si>
    <t>WKZ2203000000</t>
  </si>
  <si>
    <t>WKZ5140120000</t>
  </si>
  <si>
    <t>WKC5140000091</t>
  </si>
  <si>
    <t>T9297000000</t>
  </si>
  <si>
    <t>T9298000000</t>
  </si>
  <si>
    <t>T9299000000</t>
  </si>
  <si>
    <t>WKC0566000000</t>
  </si>
  <si>
    <t>WKC0567000000</t>
  </si>
  <si>
    <t>T9449100000</t>
  </si>
  <si>
    <t>T9449110000</t>
  </si>
  <si>
    <t>T9449130000</t>
  </si>
  <si>
    <t>T9612000000</t>
  </si>
  <si>
    <t>T9615000000</t>
  </si>
  <si>
    <t>WKZ0624000000</t>
  </si>
  <si>
    <t>T9655000000/PL</t>
  </si>
  <si>
    <t>Z9824010000</t>
  </si>
  <si>
    <t>WKZ4232000000</t>
  </si>
  <si>
    <t>WKZ2204000000</t>
  </si>
  <si>
    <t>WKZ4230000000</t>
  </si>
  <si>
    <t>WKZ2200000000</t>
  </si>
  <si>
    <t>WKZ1427000000</t>
  </si>
  <si>
    <t>WKZ1422000000</t>
  </si>
  <si>
    <t>WKZ1960600000</t>
  </si>
  <si>
    <t>WKZ2900700000</t>
  </si>
  <si>
    <t>WKZ2900710000</t>
  </si>
  <si>
    <t>T9000130000</t>
  </si>
  <si>
    <t>T9000140000</t>
  </si>
  <si>
    <t>T9425000000</t>
  </si>
  <si>
    <t>T9424000000</t>
  </si>
  <si>
    <t>T9750000000</t>
  </si>
  <si>
    <t>T9832000000</t>
  </si>
  <si>
    <t>T9834000000</t>
  </si>
  <si>
    <t>T9835000000</t>
  </si>
  <si>
    <t>T9836000000</t>
  </si>
  <si>
    <t>T9360000000D</t>
  </si>
  <si>
    <t>T9423000000</t>
  </si>
  <si>
    <t> 5907510151701</t>
  </si>
  <si>
    <t>5907510151749 </t>
  </si>
  <si>
    <t>5907510151756 </t>
  </si>
  <si>
    <t>T9831000000</t>
  </si>
  <si>
    <t>T9833000000</t>
  </si>
  <si>
    <t>WGH3925000000/PL1X</t>
  </si>
  <si>
    <t>WKJ4821000000</t>
  </si>
  <si>
    <t>WKJ4841000000</t>
  </si>
  <si>
    <t>WKJ4861000000</t>
  </si>
  <si>
    <t>WKD4811000000</t>
  </si>
  <si>
    <t>WKD4831000000</t>
  </si>
  <si>
    <t>WKD4851000000</t>
  </si>
  <si>
    <t>T9000090010</t>
  </si>
  <si>
    <t>T9000090011</t>
  </si>
  <si>
    <t>T9000090012</t>
  </si>
  <si>
    <t>T9000090013</t>
  </si>
  <si>
    <t>T9000090014</t>
  </si>
  <si>
    <t>T9000090015</t>
  </si>
  <si>
    <t>T9000090016</t>
  </si>
  <si>
    <t>T9000090017</t>
  </si>
  <si>
    <t>T9000090018</t>
  </si>
  <si>
    <t>WGE3723000000/PL2X</t>
  </si>
  <si>
    <t>T9782000000/G</t>
  </si>
  <si>
    <t>T9287000000/G</t>
  </si>
  <si>
    <t>T9288000000/G</t>
  </si>
  <si>
    <t>T9281000000/G</t>
  </si>
  <si>
    <t>T9782010000</t>
  </si>
  <si>
    <t>T9782020000</t>
  </si>
  <si>
    <t>T9782030000</t>
  </si>
  <si>
    <t>Sterownik główny I-3 Plus</t>
  </si>
  <si>
    <t>Moduł rozszerzeniowy I-1m</t>
  </si>
  <si>
    <t>Moduł internetowy Wi-Fi RS</t>
  </si>
  <si>
    <t>T9611000000</t>
  </si>
  <si>
    <t>T9611010000</t>
  </si>
  <si>
    <t>T9611020000</t>
  </si>
  <si>
    <t>T9660000000</t>
  </si>
  <si>
    <t>T9660010000</t>
  </si>
  <si>
    <t>T9660020000</t>
  </si>
  <si>
    <t>T9661000000</t>
  </si>
  <si>
    <t>WGH3923000000/PL2X</t>
  </si>
  <si>
    <t>5907510152395 </t>
  </si>
  <si>
    <t>5907510152401 </t>
  </si>
  <si>
    <t> 5907510152418</t>
  </si>
  <si>
    <t>Moduł Komfort</t>
  </si>
  <si>
    <t>PAKIET DO KOTŁÓW KONDENSACYJNYCH DO SZACHTU - Ø60/Ø100</t>
  </si>
  <si>
    <t>PAKIET DO KOTŁÓW KONDENSACYJNYCH DO SZACHTU ROZSZERZAJĄCY Ø60/Ø100 - Ø80</t>
  </si>
  <si>
    <t>PAKIET DO KOTŁÓW KONDENSACYJNYCH Z WYJŚCIEM PRZEZ ŚCIANĘ ZEWNĘTRZNĄ</t>
  </si>
  <si>
    <t>Rura dł. 2000mm Ø80/125mm biała</t>
  </si>
  <si>
    <t>Rura dł. 1000mm Ø60/100mm biała</t>
  </si>
  <si>
    <t>Rura dł. 1000mm Ø80/125mm biała</t>
  </si>
  <si>
    <t>Rura dł. 500mm Ø60/100mm biała</t>
  </si>
  <si>
    <t>Rura dł. 500mm Ø80/125mm biała</t>
  </si>
  <si>
    <t>Rura dł. 250mm Ø60/100mm biała</t>
  </si>
  <si>
    <t>Rura dł. 250mm Ø80/125mm biała</t>
  </si>
  <si>
    <t>Kolano 87° Ø60/100mm białe</t>
  </si>
  <si>
    <t>Kolano 87° Ø80/125mm białe</t>
  </si>
  <si>
    <t>Kolano 45° Ø60/100mm białe</t>
  </si>
  <si>
    <t>Kolano 45° Ø80/125mm białe</t>
  </si>
  <si>
    <t>Kolano 30° Ø60/100mm białe</t>
  </si>
  <si>
    <t>Kolano 30° Ø80/125mm białe</t>
  </si>
  <si>
    <t>Kolano 87° Ø60/100mm z rewizją białe</t>
  </si>
  <si>
    <t>Kolano 87° Ø80/125mm z rewizją białe</t>
  </si>
  <si>
    <t>Trójnik 87° podłączeniowy Ø80/125mm-Ø60/100mm z rewizją biały</t>
  </si>
  <si>
    <t>Kolano z podporą ekonomic z uszczelką 60/100</t>
  </si>
  <si>
    <t>Kolano z podporą ekonomic z uszczelką 80/125</t>
  </si>
  <si>
    <t>Wspornik kolana z podporą do montażu w kanale kominowym</t>
  </si>
  <si>
    <t>Rura Ø60/100mm z otworem wyczystkowym  biała</t>
  </si>
  <si>
    <t>Rura  Ø80/125mm z otworem wyczystkowym biała</t>
  </si>
  <si>
    <t>Terminal pionowy Ø60/100mm czarny RAL9005</t>
  </si>
  <si>
    <t>Terminal pionowy Ø80/125mm czarny RAL9005</t>
  </si>
  <si>
    <t>Terminal pionowy Ø60/100mm ceglasty RAL8004</t>
  </si>
  <si>
    <t>Terminal pionowy Ø80/125mm ceglasty RAL8004</t>
  </si>
  <si>
    <t xml:space="preserve">Zakończenie pionowe systemu TWPL długość 250mm Ø60/100mm </t>
  </si>
  <si>
    <t xml:space="preserve">Zakończenie pionowe systemu TWPL długość 250mm Ø80/125mm </t>
  </si>
  <si>
    <t>Rozeta okrągła</t>
  </si>
  <si>
    <t>Wspornik ścienny Ø60/100mm  regulowany 50-150mm</t>
  </si>
  <si>
    <t>Wspornik ścienny Ø80/125mm  regulowany 50-150mm</t>
  </si>
  <si>
    <t>Przejście przez dach 0°-48° DN100 kolor czarny RAL9005</t>
  </si>
  <si>
    <t>Przejście przez dach 0°-48° DN100 kolor ceglasty RAL8004</t>
  </si>
  <si>
    <t>Zakończenie poziome typ I Ø80/125mm białe</t>
  </si>
  <si>
    <t>Element rozdzielczy Ø80/125mm</t>
  </si>
  <si>
    <t>Element rozszerzający Ø60/100-80/125mm</t>
  </si>
  <si>
    <t>Rura dł. 2000mm Ø80mm</t>
  </si>
  <si>
    <t>Rura dł. 1000mm Ø80mm</t>
  </si>
  <si>
    <t>Rura dł. 500mm Ø80mm</t>
  </si>
  <si>
    <t>Rura dł. 250mm Ø80mm</t>
  </si>
  <si>
    <t>Kolano 87° Ø80mm</t>
  </si>
  <si>
    <t>Kolano 45° Ø80mm</t>
  </si>
  <si>
    <t>Kolano 87° Ø80mm z wyczystką</t>
  </si>
  <si>
    <t>Kolano krótkie Ø80mm z podporą i sztucerem gwintowanym</t>
  </si>
  <si>
    <t>Kolano 87 60/80mm z podporą i szyną mocującą</t>
  </si>
  <si>
    <t xml:space="preserve">Kolano 87° Ø80mm z podporą i szyną mocującą </t>
  </si>
  <si>
    <t>Rewizja  Ø80mm</t>
  </si>
  <si>
    <t>Króciec dylatacyjny Ø80mm z kołnierzem malowany na czarno</t>
  </si>
  <si>
    <t>Zakończenie komina PP  Ø80mm</t>
  </si>
  <si>
    <t>Rura dł. 2000mm Ø60mm</t>
  </si>
  <si>
    <t>Rura dł. 1000mm Ø60mm</t>
  </si>
  <si>
    <t>Rura dł. 500mm Ø60mm</t>
  </si>
  <si>
    <t>Rura dł. 250mm Ø60mm</t>
  </si>
  <si>
    <t>Kolano 87° Ø60mm</t>
  </si>
  <si>
    <t>Kolano 45° Ø60mm</t>
  </si>
  <si>
    <t xml:space="preserve">Kolano 87° Ø60mm z podporą i szyną mocującą </t>
  </si>
  <si>
    <t>Kolano krótkie Ø60mm z podporą i sztucerem gwintowanym</t>
  </si>
  <si>
    <t>Króciec dylatacyjny Ø60mm z kołnierzem malowany na czarno</t>
  </si>
  <si>
    <t>Zakończenie komina PP  Ø60mm</t>
  </si>
  <si>
    <t>Obejma montażowa Ø60mm</t>
  </si>
  <si>
    <t>Obejma montażowa Ø80mm</t>
  </si>
  <si>
    <t>Uszczelka EPDM Ø60mm do systemu PP i TWPL</t>
  </si>
  <si>
    <t>Uszczelka EPDM Ø80mm do systemu PP i TWPL</t>
  </si>
  <si>
    <t>Uszczelka EPDM Ø100mm do systemu PP i TWPL</t>
  </si>
  <si>
    <t>Uszczelka EPDM Ø125mm do systemu TWPL (płaszcz zew.)</t>
  </si>
  <si>
    <t>Rura systemu PP-FLEX Ø80mm - 50 metrów</t>
  </si>
  <si>
    <t>Rura systemu PP-FLEX Ø80mm - 15 metrów</t>
  </si>
  <si>
    <t>Rura systemu PP-FLEX Ø80mm - 12,5 metra</t>
  </si>
  <si>
    <t>Rura systemu PP-FLEX Ø80mm - 10 metrów</t>
  </si>
  <si>
    <t>Rewizja Ø80mm</t>
  </si>
  <si>
    <t>Złączka przejściowa PP-FLEX - Ø80mm</t>
  </si>
  <si>
    <t>Złączka PP-FLEX/PP-FLEX  Ø80mm</t>
  </si>
  <si>
    <t>Rura końcowa Ø80mm z zawiesiem</t>
  </si>
  <si>
    <t>Element rozszerzający z Ø60mm do Ø80mm ekscentryczny</t>
  </si>
  <si>
    <t>Siatka ochronna z PP przeciw ptakom dla średnic Ø80mm i Ø100mm</t>
  </si>
  <si>
    <t>Środek poślizgowy Jeremias pojemność 30ml</t>
  </si>
  <si>
    <t>Zestaw 4 obejm montażowych pp-flex Ø60mm</t>
  </si>
  <si>
    <t>Zestaw 4 obejm montażowych pp-flex Ø80mm</t>
  </si>
  <si>
    <t>Uniwersalna płyta dachowa Ø60mm z wentylacją tylną</t>
  </si>
  <si>
    <t>Uniwersalna płyta dachowa Ø80mm z wentylacją tylną</t>
  </si>
  <si>
    <t>Rura dł.1000mm Ø60/100mm ; z uszczelką</t>
  </si>
  <si>
    <t>Rura dł.1000mm Ø80/125mm ; z uszczelką</t>
  </si>
  <si>
    <t>Rura dł. 500mm Ø60/100mm ; z uszczelką</t>
  </si>
  <si>
    <t>Rura dł. 500mm Ø80/125mm ; z uszczelką</t>
  </si>
  <si>
    <t>Rura dł. 250mm Ø60/100mm ; z uszczelką</t>
  </si>
  <si>
    <t>Rura dł. 250mm Ø80/125mm ; z uszczelką</t>
  </si>
  <si>
    <t>Kolano sztywne 87° Ø60/100mm ; z uszczelką</t>
  </si>
  <si>
    <t>Kolano sztywne 87° Ø80/125mm ; z uszczelką</t>
  </si>
  <si>
    <t>Kolano 87° Ø60/100mm  z podporą ekonomic; z uszczelką</t>
  </si>
  <si>
    <t>Kolano 87° Ø80/125mm  z podporą ekonomic; z uszczelką</t>
  </si>
  <si>
    <t>Kolano sztywne 45° Ø60/100mm  z uszczelką</t>
  </si>
  <si>
    <t>Kolano sztywne 45° Ø80/125mm  z uszczelką</t>
  </si>
  <si>
    <t xml:space="preserve">Przykrycie wylotu komina Ø60/100mm </t>
  </si>
  <si>
    <t xml:space="preserve">Przykrycie wylotu komina Ø80/125mm </t>
  </si>
  <si>
    <t xml:space="preserve">Kołnierz Ø60/100mm </t>
  </si>
  <si>
    <t xml:space="preserve">Kołnierz Ø80/125mm </t>
  </si>
  <si>
    <t xml:space="preserve">Przejście przez dach 5° - 15° (stal nierdzewna) ;Ø60/100mm </t>
  </si>
  <si>
    <t xml:space="preserve">Przejście przez dach 26° - 35° (stal nierdzewna) ;Ø60/100mm </t>
  </si>
  <si>
    <t xml:space="preserve">Przejście przez dach 36° - 45° (stal nierdzewna) ;Ø60/100mm </t>
  </si>
  <si>
    <t xml:space="preserve">Przejście przez dach 5° - 15° (stal nierdzewna) ;Ø80/125mm </t>
  </si>
  <si>
    <t xml:space="preserve">Przejście przez dach 26° - 35° (stal nierdzewna) ;Ø80/125mm </t>
  </si>
  <si>
    <t xml:space="preserve">Przejście przez dach 36° - 45° (stal nierdzewna) ;Ø80/125mm </t>
  </si>
  <si>
    <t>Trójnik 87°- rewizyjny podłączeniowy Ø60/100; z uszczelką</t>
  </si>
  <si>
    <t>Trójnik 87°- rewizyjny  podłączeniowy Ø80/125; z uszczelką</t>
  </si>
  <si>
    <t>Element rozszerzający Ø60/100-80/125mm z uszczelką</t>
  </si>
  <si>
    <t xml:space="preserve">Zakończenie pionowe systemu TWIN długość 250mm Ø60/100mm </t>
  </si>
  <si>
    <t xml:space="preserve">Zakończenie pionowe systemu TWIN długość 250mm Ø80/125mm </t>
  </si>
  <si>
    <t xml:space="preserve">Zakończenie poziome systemu TWIN długość 750mm Ø60/100mm </t>
  </si>
  <si>
    <t xml:space="preserve">Zakończenie poziome systemu TWIN długość 750mm Ø80/125mm </t>
  </si>
  <si>
    <t>Rura z wyczystką podłączeniowa Ø60/100mm; z uszczelką</t>
  </si>
  <si>
    <t>Rura z wyczystką podłączeniowa Ø80/125mm; z uszczelką</t>
  </si>
  <si>
    <t>Uszczelka EPDM Ø60mm (wewnętrzna do 120˚C)</t>
  </si>
  <si>
    <t>Uszczelka EPDM Ø80mm (wewnętrzna do 120˚C)</t>
  </si>
  <si>
    <t>Uszczelka EPDM Ø100mm (wewnętrzna do 120˚C)</t>
  </si>
  <si>
    <t>Kolektor przyłączeniowy rozdzielczy Ø60/100mm; z uszczelkami</t>
  </si>
  <si>
    <t xml:space="preserve">Rura dł.1000mm Ø80mm z uszczelką </t>
  </si>
  <si>
    <t xml:space="preserve">Rura dł. 500mm Ø80mm z uszczelką </t>
  </si>
  <si>
    <t xml:space="preserve">Rura dł. 250mm Ø80mm z uszczelką </t>
  </si>
  <si>
    <t xml:space="preserve">Kolano 87° Ø80mm z uszczelką </t>
  </si>
  <si>
    <t xml:space="preserve">Kolano 87° Ø80mm z podporą; z uszczelką </t>
  </si>
  <si>
    <t xml:space="preserve">Bazowy zestaw renowacyjny Ø80mm </t>
  </si>
  <si>
    <t>Kolano renowacyjne 90° Ø80mm do kominów ceramicznych z regulowaną podporą; z uszczelką</t>
  </si>
  <si>
    <t xml:space="preserve">Obejma montażowa  Ø80mm </t>
  </si>
  <si>
    <t xml:space="preserve">Kolano 45° Ø80mm z uszczelką </t>
  </si>
  <si>
    <t>Rura Ø80mm z rewizją praca w nadciśnieniu (wyczystka); z uszczelką</t>
  </si>
  <si>
    <t xml:space="preserve">Króciec dylatacyjny z kołnierzem Ø80mm </t>
  </si>
  <si>
    <t>Kołnierz  Ø80mm /rozeta</t>
  </si>
  <si>
    <t xml:space="preserve">Daszek  Ø80mm </t>
  </si>
  <si>
    <t xml:space="preserve">Rura dł.1000mm Ø60mm z uszczelką </t>
  </si>
  <si>
    <t xml:space="preserve">Rura dł. 500mm Ø60mm z uszczelką </t>
  </si>
  <si>
    <t xml:space="preserve">Rura dł. 250mm Ø60mm z uszczelką </t>
  </si>
  <si>
    <t xml:space="preserve">Kolano 87° Ø60mm z uszczelką </t>
  </si>
  <si>
    <t xml:space="preserve">Kolano 87° Ø60mm z podporą; z uszczelką </t>
  </si>
  <si>
    <t>Kolano rozszerzające 87° Ø60mm- Ø80mm z podporą  ; z uszczelką</t>
  </si>
  <si>
    <t xml:space="preserve">Bazowy zestaw renowacyjny Ø60mm </t>
  </si>
  <si>
    <t>Kaskada ø150mm do dwóch kotłów bez automatyki zabezpieczającej</t>
  </si>
  <si>
    <t>Kaskada ø180mm do dwóch kotłów bez automatyki zabezpieczającej</t>
  </si>
  <si>
    <t>Kaskada ø180mm do trzech kotłów bez automatyki zabezpieczającej</t>
  </si>
  <si>
    <t>Kaskada ø200mm do trzech kotłów bez automatyki zabezpieczającej</t>
  </si>
  <si>
    <t>Kaskada ø200mm do czterech kotłów bez automatyki zabezpieczającej</t>
  </si>
  <si>
    <t>Kaskada ø250mm do czterech kotłów bez automatyki zabezpieczającej</t>
  </si>
  <si>
    <t>Kaskada ø250mm do pięciu kotłów bez automatyki zabezpieczającej</t>
  </si>
  <si>
    <t>Kaskada ø300mm do pięciu kotłów bez automatyki zabezpieczającej</t>
  </si>
  <si>
    <t>Kaskada ø250mm do sześciu kotłów bez automatyki zabezpieczającej</t>
  </si>
  <si>
    <t>Kaskada ø300mm do sześciu kotłów bez automatyki zabezpieczającej</t>
  </si>
  <si>
    <t>Rura dł.1000mm Ø100mm z uszczelką</t>
  </si>
  <si>
    <t>Rura dł. 500mm Ø100mm z uszczelką</t>
  </si>
  <si>
    <t>Rura dł. 250mm Ø100mm z uszczelką</t>
  </si>
  <si>
    <t>Kolano 87° Ø100mm z uszczelką</t>
  </si>
  <si>
    <t>Kolano 87° Ø100mm z podporą; z uszczelką</t>
  </si>
  <si>
    <t>Kolano 45° Ø100mm z uszczelką</t>
  </si>
  <si>
    <t>Rura Ø100mm z rewizją praca w nadciśnieniu (wyczystka); z uszczelką</t>
  </si>
  <si>
    <t>Króciec dylatacyjny Ø100mm z kołnierzem</t>
  </si>
  <si>
    <t>Kołnierz Ø100mm / rozeta</t>
  </si>
  <si>
    <t>Daszek  Ø100mm</t>
  </si>
  <si>
    <t>Rura systemu PP-FLEX Ø60mm - 10 metrów</t>
  </si>
  <si>
    <t>Rura systemu PP-FLEX Ø60mm - 12,5 metra</t>
  </si>
  <si>
    <t>Rura systemu PP-FLEX Ø60mm - 15 metrów</t>
  </si>
  <si>
    <t>Rura systemu PP-FLEX Ø60mm - 75 metrów</t>
  </si>
  <si>
    <t>Złączka PP-FLEX/PP-FLEX  Ø60mm</t>
  </si>
  <si>
    <t>Złączka przejściowa PP-FLEX - Ø60mm</t>
  </si>
  <si>
    <t>Rewizja Ø60mm</t>
  </si>
  <si>
    <t>Rura Ø80mm ścięta pod katem 45 ° z siatką dł. 500mm</t>
  </si>
  <si>
    <t>Rura elastyczna Ø80mm - rolka 15 mb</t>
  </si>
  <si>
    <t>Rura elastyczna Ø80mm - rolka 20 mb</t>
  </si>
  <si>
    <t>Rura elastyczna Ø80mm - rolka 25 mb</t>
  </si>
  <si>
    <t>Rura elastyczna Ø80mm - rolka 50 mb</t>
  </si>
  <si>
    <t>Rura elastyczna Ø80mm mb</t>
  </si>
  <si>
    <t>Rura elastyczna Ø80mm - rolka 10 mb</t>
  </si>
  <si>
    <t xml:space="preserve">Przejście FLEX/FLEX Ø80mm </t>
  </si>
  <si>
    <t xml:space="preserve">Przejście FLEX/EW Ø80mm </t>
  </si>
  <si>
    <t xml:space="preserve">Przejście EW/FLEX Ø80mm </t>
  </si>
  <si>
    <t>Silikon uszczelniający 310 ml</t>
  </si>
  <si>
    <t>Kaskada koncentryczna ø150/200 z wyjściami 80/125 dla dwóch kotłów bez automatyki</t>
  </si>
  <si>
    <t>Kaskada koncentryczna ø180/250 z wyjściami 80/125 dla dwóch kotłów bez automatyki</t>
  </si>
  <si>
    <t>Kaskada koncentryczna ø180/250 z wyjściami 80/125 dla trzech kotłów bez automatyki</t>
  </si>
  <si>
    <t>Kaskada koncentryczna ø180/290 z wyjściami 80/125 dla dwóch kotłów bez automatyki</t>
  </si>
  <si>
    <t>Kaskada koncentryczna ø180/290 z wyjściami 80/125 dla trzech kotłów bez automatyki</t>
  </si>
  <si>
    <t>Kaskada koncentryczna ø200/300 z wyjściami 80/125 dla dwóch kotłów bez automatyki</t>
  </si>
  <si>
    <t>Kaskada koncentryczna ø200/300 z wyjściami 80/125 dla trzech kotłów bez automatyki</t>
  </si>
  <si>
    <t>Kaskada koncentryczna ø200/300 z wyjściami 80/125 dla czterech kotłów bez automatyki</t>
  </si>
  <si>
    <t>Kaskada koncentryczna ø250/350 z wyjściami 80/125 dla trzech kotłów bez automatyki</t>
  </si>
  <si>
    <t>Kaskada koncentryczna ø250/350 z wyjściami 80/125 dla czterech kotłów bez automatyki</t>
  </si>
  <si>
    <t>Kaskada koncentryczna ø300/400 z wyjściami 80/125 dla czterech kotłów bez automatyki</t>
  </si>
  <si>
    <t>Rozszerzenie Ø80mm - Ø100mm; z uszczelką</t>
  </si>
  <si>
    <t xml:space="preserve">Przykrycie wylotu komina (stal nierdzewna) Ø60/100mm </t>
  </si>
  <si>
    <t xml:space="preserve">Przykrycie wylotu komina (stal nierdzewna) Ø80/125mm </t>
  </si>
  <si>
    <t>Zakończenie pionowe systemu TWIN długość 750mm Ø60/100mm  płaszcz zewnętrzny wysoki połysk</t>
  </si>
  <si>
    <t>Zakończenie pionowe systemu TWIN długość 750mm Ø80/125mm  płaszcz zewnętrzny wysoki połysk</t>
  </si>
  <si>
    <t>Neutralizator kondensatu PP (maks. przepływ konden satu 60l/h, do kotła kondensacyjnego do 200kW)</t>
  </si>
  <si>
    <t>Neutralizator kondensatu PP (do kotła kondensacyjnego do 350 kW)</t>
  </si>
  <si>
    <t>Rura dł. 500mm  Ø80mm</t>
  </si>
  <si>
    <t>Rura dł. 250mm  Ø80mm</t>
  </si>
  <si>
    <t>Płyta fundamentowa pośrednia Ø80 z przejściem TWIN na  DWECO 2.0 i zasysem powietrza</t>
  </si>
  <si>
    <t>Kolano 30° Ø80mm</t>
  </si>
  <si>
    <t>Przejście EW/DW; Ø80mm</t>
  </si>
  <si>
    <t>Zakończenie wylotu rury dwuściennej Ø80mm nadciśnienie Ts do 200°C</t>
  </si>
  <si>
    <t>Rura z rewizją Ø80mm praca w nadciśnieniu</t>
  </si>
  <si>
    <t xml:space="preserve">Kolano 87° Ø80mm z podporą </t>
  </si>
  <si>
    <t>Przejście TWIN na DWECO 2.0 i zasysem powietrza; Ø80mm</t>
  </si>
  <si>
    <t>Daszek Ø80mm</t>
  </si>
  <si>
    <t>Kołnierz Ø80mm</t>
  </si>
  <si>
    <t>Opaska mocująca Ø80mm do stropu-montaż na pręcie gwintowanym</t>
  </si>
  <si>
    <t>Wspornik ścienny Ø80 regulowany 50-80mm</t>
  </si>
  <si>
    <t>Wspornik Ø80mm odl. od ściany powyżej 360mm do montażu z DW 85/86</t>
  </si>
  <si>
    <t>Wspornik ścienny Ø80mm regulowany 50-150mm</t>
  </si>
  <si>
    <t>Wspornik ścienny Ø80mm regulowany 150-250mm</t>
  </si>
  <si>
    <t>Wspornik ścienny Ø80mm regulowany 250-350mm</t>
  </si>
  <si>
    <t>Przejście dachowe 26-35° z płaszczem ołowianym i kołnierzem; Ø80mm</t>
  </si>
  <si>
    <t>Przejście dachowe 26-35° aluminiowe z kołnierzem; Ø80mm</t>
  </si>
  <si>
    <t>Przejście dachowe płaskie  z kołnierzem; Ø80mm</t>
  </si>
  <si>
    <t>Przejście dachowe płaskie aluminiowe z kołnierzem; Ø80mm</t>
  </si>
  <si>
    <t>Przejście dachowe 5-15° z płaszczem ołowianym i kołnierzem; Ø80mm</t>
  </si>
  <si>
    <t>Przejście dachowe 36-45° z płaszczem ołowianym i kołnierzem; Ø80mm</t>
  </si>
  <si>
    <t>Przejście dachowe 16-25° z płaszczem ołowianym i kołnierzem; Ø80mm</t>
  </si>
  <si>
    <t>Przejście dachowe 5-15° aluminiowe z kołnierzem; Ø80mm</t>
  </si>
  <si>
    <t>Przejście dachowe 16-25° aluminiowe z kołnierzem; Ø80mm</t>
  </si>
  <si>
    <t>Płyta fundamentowa pośrednia DN80/125 wysoki połysk</t>
  </si>
  <si>
    <t>Rura z otworem wyczystkowym DN80/125 wysoki połysk</t>
  </si>
  <si>
    <t>Rura z otworem wyczystkowym i zasysem powietrza DN80/125 wysoki połysk</t>
  </si>
  <si>
    <t>Rura dł. 1000mm DN80/125 wysoki połysk</t>
  </si>
  <si>
    <t>Rura dł. 500mm DN80/125 wysoki połysk</t>
  </si>
  <si>
    <t>Rura dł. 250mm DN80/125 wysoki połysk</t>
  </si>
  <si>
    <t>Kolano 15° DN80/125 wysoki połysk</t>
  </si>
  <si>
    <t>Kolano 30° DN80/125 wysoki połysk</t>
  </si>
  <si>
    <t>Kolano 45° DN80/125 wysoki połysk</t>
  </si>
  <si>
    <t>Rura dł. 250mm z zasysem powietrza DN80/125 wysoki połysk</t>
  </si>
  <si>
    <t>Terminal pionowy DN 80/125 wysoki połysk</t>
  </si>
  <si>
    <t>Terminal pionowy DN 80/125 biały</t>
  </si>
  <si>
    <t>Terminal pionowy DN 80/125  ceglasty RAL8004</t>
  </si>
  <si>
    <t>Terminal pionowy Ø80/125 czarny</t>
  </si>
  <si>
    <t>Trójnik 87° podłączeniowy z rewizją DN80/125 wysoki połysk</t>
  </si>
  <si>
    <t>Zakończenie wylotu rury TWP DN 80/125 wysoki połysk</t>
  </si>
  <si>
    <t>Opaska zaciskowa systemu TWP Ø80/125 wysoki połysk</t>
  </si>
  <si>
    <t>Kolano 87° DN80/125 wysoki połysk</t>
  </si>
  <si>
    <t>Kolano 87° z rewizją DN80/125 wysoki połysk</t>
  </si>
  <si>
    <t>Płyta fundamentowa pośrednia z zasysem powietrza DN80/125 wysoki połysk</t>
  </si>
  <si>
    <t>Neutralizator stalowy o zdolności neutralizacji 70 l/h (ok. 700 kW)</t>
  </si>
  <si>
    <t>Ramię wspornika DWECO20 dł. 500 mm</t>
  </si>
  <si>
    <t>Ramię wspornika DWECO20 dł. 1000 mm</t>
  </si>
  <si>
    <t>Wkład uzupełniający 2 kg do NEUTRA200</t>
  </si>
  <si>
    <t>Wkład uzupełniający 3 kg do NEUTRA350</t>
  </si>
  <si>
    <t>Wkład uzupełniający 8 kg do NEUTRO70</t>
  </si>
  <si>
    <t>Trójnik 87° rewizyjny podłączeniowy rozszerzający 60/100- 80/125 z uszczelką</t>
  </si>
  <si>
    <t>Rura Ø100mm ścięta pod katem 45 ° z siatką dł. 500mm</t>
  </si>
  <si>
    <t>Rura dł. 150mm z zaworem zwrotnym 80/125 mm</t>
  </si>
  <si>
    <t>Rura dł. 150mm z zaworem zwrotnym 80 mm</t>
  </si>
  <si>
    <t>T9000040109</t>
  </si>
  <si>
    <t>T9000040110</t>
  </si>
  <si>
    <t>T9000040501</t>
  </si>
  <si>
    <t>T9000040502</t>
  </si>
  <si>
    <t>T9000040503</t>
  </si>
  <si>
    <t>T9000040101</t>
  </si>
  <si>
    <t>T9000040102</t>
  </si>
  <si>
    <t>T9000040103</t>
  </si>
  <si>
    <t>T9000040104</t>
  </si>
  <si>
    <t>T9000040105</t>
  </si>
  <si>
    <t>T9000040106</t>
  </si>
  <si>
    <t>T9000040107</t>
  </si>
  <si>
    <t>T9000040108</t>
  </si>
  <si>
    <t>T9000040111</t>
  </si>
  <si>
    <t>T9000040112</t>
  </si>
  <si>
    <t>T9000040113</t>
  </si>
  <si>
    <t>T9000040114</t>
  </si>
  <si>
    <t>T9000040115</t>
  </si>
  <si>
    <t>T9000040116</t>
  </si>
  <si>
    <t>T9000040117</t>
  </si>
  <si>
    <t>T9000040118</t>
  </si>
  <si>
    <t>T9000040201</t>
  </si>
  <si>
    <t>T9000040119</t>
  </si>
  <si>
    <t>T9000040120</t>
  </si>
  <si>
    <t>T9000040121</t>
  </si>
  <si>
    <t>T9000040122</t>
  </si>
  <si>
    <t>T9000040123</t>
  </si>
  <si>
    <t>T9000040124</t>
  </si>
  <si>
    <t>T9000040125</t>
  </si>
  <si>
    <t>T9000040126</t>
  </si>
  <si>
    <t>T9000040202</t>
  </si>
  <si>
    <t>T9000040203</t>
  </si>
  <si>
    <t>T9000040204</t>
  </si>
  <si>
    <t>T9000040205</t>
  </si>
  <si>
    <t>T9000040127</t>
  </si>
  <si>
    <t>T9000040128</t>
  </si>
  <si>
    <t>T9000040129</t>
  </si>
  <si>
    <t>T9000040130</t>
  </si>
  <si>
    <t>T9000040131</t>
  </si>
  <si>
    <t>T9000040132</t>
  </si>
  <si>
    <t>T9000040133</t>
  </si>
  <si>
    <t>T9000040134</t>
  </si>
  <si>
    <t>T9000040135</t>
  </si>
  <si>
    <t>T9000040136</t>
  </si>
  <si>
    <t>T9000040137</t>
  </si>
  <si>
    <t>T9000040138</t>
  </si>
  <si>
    <t>T9000040139</t>
  </si>
  <si>
    <t>T9000040140</t>
  </si>
  <si>
    <t>T9000040141</t>
  </si>
  <si>
    <t>T9000040142</t>
  </si>
  <si>
    <t>T9000040143</t>
  </si>
  <si>
    <t>T9000040144</t>
  </si>
  <si>
    <t>T9000040145</t>
  </si>
  <si>
    <t>T9000040146</t>
  </si>
  <si>
    <t>T9000040147</t>
  </si>
  <si>
    <t>T9000040148</t>
  </si>
  <si>
    <t>T9000040149</t>
  </si>
  <si>
    <t>T9000040150</t>
  </si>
  <si>
    <t>T9000040151</t>
  </si>
  <si>
    <t>T9000040152</t>
  </si>
  <si>
    <t>T9000040153</t>
  </si>
  <si>
    <t>T9000040154</t>
  </si>
  <si>
    <t>T9000040155</t>
  </si>
  <si>
    <t>T9000040156</t>
  </si>
  <si>
    <t>T9000040157</t>
  </si>
  <si>
    <t>T9000040158</t>
  </si>
  <si>
    <t>T9000040159</t>
  </si>
  <si>
    <t>T9000040160</t>
  </si>
  <si>
    <t>T9000040161</t>
  </si>
  <si>
    <t>T9000040162</t>
  </si>
  <si>
    <t>T9000040163</t>
  </si>
  <si>
    <t>T9000040164</t>
  </si>
  <si>
    <t>T9000040165</t>
  </si>
  <si>
    <t>T9000040166</t>
  </si>
  <si>
    <t>T9000040167</t>
  </si>
  <si>
    <t>T9000040168</t>
  </si>
  <si>
    <t>T9000040169</t>
  </si>
  <si>
    <t>T9000040170</t>
  </si>
  <si>
    <t>T9000040171</t>
  </si>
  <si>
    <t>T9000040172</t>
  </si>
  <si>
    <t>T9000040173</t>
  </si>
  <si>
    <t>T9000040206</t>
  </si>
  <si>
    <t>T9000040174</t>
  </si>
  <si>
    <t>T9000040175</t>
  </si>
  <si>
    <t>T9000040207</t>
  </si>
  <si>
    <t>T9000040208</t>
  </si>
  <si>
    <t>T9000040504</t>
  </si>
  <si>
    <t>T9000040505</t>
  </si>
  <si>
    <t>T9000040506</t>
  </si>
  <si>
    <t>T9000040209</t>
  </si>
  <si>
    <t>T9000040210</t>
  </si>
  <si>
    <t>T9000040211</t>
  </si>
  <si>
    <t>T9000040212</t>
  </si>
  <si>
    <t>T9000040213</t>
  </si>
  <si>
    <t>T9000040214</t>
  </si>
  <si>
    <t>T9000040215</t>
  </si>
  <si>
    <t>T9000040216</t>
  </si>
  <si>
    <t>T9000040217</t>
  </si>
  <si>
    <t>T9000040218</t>
  </si>
  <si>
    <t>T9000040219</t>
  </si>
  <si>
    <t>T9000040220</t>
  </si>
  <si>
    <t>T9000040221</t>
  </si>
  <si>
    <t>T9000040222</t>
  </si>
  <si>
    <t>T9000040223</t>
  </si>
  <si>
    <t>T9000040224</t>
  </si>
  <si>
    <t>T9000040225</t>
  </si>
  <si>
    <t>T9000040226</t>
  </si>
  <si>
    <t>T9000040227</t>
  </si>
  <si>
    <t>T9000040228</t>
  </si>
  <si>
    <t>T9000040229</t>
  </si>
  <si>
    <t>T9000040230</t>
  </si>
  <si>
    <t>T9000040231</t>
  </si>
  <si>
    <t>T9000040232</t>
  </si>
  <si>
    <t>T9000040233</t>
  </si>
  <si>
    <t>T9000040234</t>
  </si>
  <si>
    <t>T9000040235</t>
  </si>
  <si>
    <t>T9000040236</t>
  </si>
  <si>
    <t>T9000040237</t>
  </si>
  <si>
    <t>T9000040238</t>
  </si>
  <si>
    <t>T9000040239</t>
  </si>
  <si>
    <t>T9000040242</t>
  </si>
  <si>
    <t>T9000040243</t>
  </si>
  <si>
    <t>T9000040244</t>
  </si>
  <si>
    <t>T9000040245</t>
  </si>
  <si>
    <t>T9000040246</t>
  </si>
  <si>
    <t>T9000040249</t>
  </si>
  <si>
    <t>T9000040250</t>
  </si>
  <si>
    <t>T9000040251</t>
  </si>
  <si>
    <t>T9000040252</t>
  </si>
  <si>
    <t>T9000040253</t>
  </si>
  <si>
    <t>T9000040254</t>
  </si>
  <si>
    <t>T9000040255</t>
  </si>
  <si>
    <t>T9000040256</t>
  </si>
  <si>
    <t>T9000040257</t>
  </si>
  <si>
    <t>T9000040258</t>
  </si>
  <si>
    <t>T9000040259</t>
  </si>
  <si>
    <t>T9000040260</t>
  </si>
  <si>
    <t>T9000040507</t>
  </si>
  <si>
    <t>T9000040261</t>
  </si>
  <si>
    <t>T9000040262</t>
  </si>
  <si>
    <t>T9000040263</t>
  </si>
  <si>
    <t>T9000040264</t>
  </si>
  <si>
    <t>T9000040265</t>
  </si>
  <si>
    <t>T9000040266</t>
  </si>
  <si>
    <t>T9000040267</t>
  </si>
  <si>
    <t>T9000040508</t>
  </si>
  <si>
    <t>T9000040509</t>
  </si>
  <si>
    <t>T9000040510</t>
  </si>
  <si>
    <t>T9000040511</t>
  </si>
  <si>
    <t>T9000040512</t>
  </si>
  <si>
    <t>T9000040513</t>
  </si>
  <si>
    <t>T9000040514</t>
  </si>
  <si>
    <t>T9000040515</t>
  </si>
  <si>
    <t>T9000040516</t>
  </si>
  <si>
    <t>T9000040517</t>
  </si>
  <si>
    <t>T9000040268</t>
  </si>
  <si>
    <t>T9000040269</t>
  </si>
  <si>
    <t>T9000040270</t>
  </si>
  <si>
    <t>T9000040271</t>
  </si>
  <si>
    <t>T9000040272</t>
  </si>
  <si>
    <t>T9000040273</t>
  </si>
  <si>
    <t>T9000040274</t>
  </si>
  <si>
    <t>T9000040275</t>
  </si>
  <si>
    <t>T9000040276</t>
  </si>
  <si>
    <t>T9000040518</t>
  </si>
  <si>
    <t>T9000040519</t>
  </si>
  <si>
    <t>T9000040520</t>
  </si>
  <si>
    <t>T9000040521</t>
  </si>
  <si>
    <t>T9000040522</t>
  </si>
  <si>
    <t>T9000040523</t>
  </si>
  <si>
    <t>T9000040524</t>
  </si>
  <si>
    <t>T9000040525</t>
  </si>
  <si>
    <t>T9000040526</t>
  </si>
  <si>
    <t>T9000040176</t>
  </si>
  <si>
    <t>T9000040177</t>
  </si>
  <si>
    <t>T9000040178</t>
  </si>
  <si>
    <t>T9000040179</t>
  </si>
  <si>
    <t>T9000040180</t>
  </si>
  <si>
    <t>T9000040181</t>
  </si>
  <si>
    <t>T9000040182</t>
  </si>
  <si>
    <t>T9000040277</t>
  </si>
  <si>
    <t>T9000040278</t>
  </si>
  <si>
    <t>T9000040279</t>
  </si>
  <si>
    <t>T9000040280</t>
  </si>
  <si>
    <t>T9000040281</t>
  </si>
  <si>
    <t>T9000040282</t>
  </si>
  <si>
    <t>T9000040283</t>
  </si>
  <si>
    <t>T9000040527</t>
  </si>
  <si>
    <t>T9000040528</t>
  </si>
  <si>
    <t>T9000040529</t>
  </si>
  <si>
    <t>T9000040530</t>
  </si>
  <si>
    <t>T9000040401</t>
  </si>
  <si>
    <t>T9000040403</t>
  </si>
  <si>
    <t>T9000040404</t>
  </si>
  <si>
    <t>T9000040405</t>
  </si>
  <si>
    <t>T9000040407</t>
  </si>
  <si>
    <t>T9000040409</t>
  </si>
  <si>
    <t>T9000040410</t>
  </si>
  <si>
    <t>T9000040411</t>
  </si>
  <si>
    <t>T9000040412</t>
  </si>
  <si>
    <t>T9000040413</t>
  </si>
  <si>
    <t>T9000040414</t>
  </si>
  <si>
    <t>T9000040531</t>
  </si>
  <si>
    <t>T9000040284</t>
  </si>
  <si>
    <t>T9000040285</t>
  </si>
  <si>
    <t>T9000040286</t>
  </si>
  <si>
    <t>T9000040287</t>
  </si>
  <si>
    <t>T9000040532</t>
  </si>
  <si>
    <t>T9000040533</t>
  </si>
  <si>
    <t>T9000040303</t>
  </si>
  <si>
    <t>T9000040304</t>
  </si>
  <si>
    <t>T9000040305</t>
  </si>
  <si>
    <t>T9000040306</t>
  </si>
  <si>
    <t>T9000040307</t>
  </si>
  <si>
    <t>T9000040308</t>
  </si>
  <si>
    <t>T9000040310</t>
  </si>
  <si>
    <t>T9000040317</t>
  </si>
  <si>
    <t>T9000040318</t>
  </si>
  <si>
    <t>T9000040319</t>
  </si>
  <si>
    <t>T9000040320</t>
  </si>
  <si>
    <t>T9000040322</t>
  </si>
  <si>
    <t>T9000040323</t>
  </si>
  <si>
    <t>T9000040325</t>
  </si>
  <si>
    <t>T9000040326</t>
  </si>
  <si>
    <t>T9000040327</t>
  </si>
  <si>
    <t>T9000040328</t>
  </si>
  <si>
    <t>T9000040330</t>
  </si>
  <si>
    <t>T9000040331</t>
  </si>
  <si>
    <t>T9000040332</t>
  </si>
  <si>
    <t>T9000040333</t>
  </si>
  <si>
    <t>T9000040334</t>
  </si>
  <si>
    <t>T9000040335</t>
  </si>
  <si>
    <t>T9000040336</t>
  </si>
  <si>
    <t>T9000040337</t>
  </si>
  <si>
    <t>T9000040338</t>
  </si>
  <si>
    <t>T9000040339</t>
  </si>
  <si>
    <t>T9000040340</t>
  </si>
  <si>
    <t>T9000040341</t>
  </si>
  <si>
    <t>T9000040534</t>
  </si>
  <si>
    <t>T9000040535</t>
  </si>
  <si>
    <t>T9000040536</t>
  </si>
  <si>
    <t>T9000040537</t>
  </si>
  <si>
    <t>T9000040538</t>
  </si>
  <si>
    <t>T9000040539</t>
  </si>
  <si>
    <t>T9000040540</t>
  </si>
  <si>
    <t>T9000040541</t>
  </si>
  <si>
    <t>T9000040542</t>
  </si>
  <si>
    <t>T9000040543</t>
  </si>
  <si>
    <t>T9000040544</t>
  </si>
  <si>
    <t>T9000040545</t>
  </si>
  <si>
    <t>T9000040546</t>
  </si>
  <si>
    <t>T9000040547</t>
  </si>
  <si>
    <t>T9000040548</t>
  </si>
  <si>
    <t>T9000040549</t>
  </si>
  <si>
    <t>T9000040550</t>
  </si>
  <si>
    <t>T9000040552</t>
  </si>
  <si>
    <t>T9000040553</t>
  </si>
  <si>
    <t>T9000040554</t>
  </si>
  <si>
    <t>T9000040555</t>
  </si>
  <si>
    <t>T9000040556</t>
  </si>
  <si>
    <t>T9000040557</t>
  </si>
  <si>
    <t>T9000040558</t>
  </si>
  <si>
    <t>T9000040559</t>
  </si>
  <si>
    <t>T9000040560</t>
  </si>
  <si>
    <t>T9000040288</t>
  </si>
  <si>
    <t>T9000040289</t>
  </si>
  <si>
    <t>T9000040290</t>
  </si>
  <si>
    <t>T9000040561</t>
  </si>
  <si>
    <t>T9000040247</t>
  </si>
  <si>
    <t>T9000040248</t>
  </si>
  <si>
    <t>Złączka kotła Termet EcoCondens Crystal PLUS-50 (z króćcami pomiarowymi) 60/100</t>
  </si>
  <si>
    <t>Złączka kotła Termet EcoCondens Crystal PLUS-50 (z króćcami pomiarowymi) 80/125</t>
  </si>
  <si>
    <t>Kaskada ø130mm do dwóch kotłów bez automatyki zabezpieczającej</t>
  </si>
  <si>
    <t>Kaskada ø200mm do dwóch kotłów bez automatyki zabezpieczającej</t>
  </si>
  <si>
    <t>Kaskada ø130mm do trzech kotłów bez automatyki zabezpieczającej</t>
  </si>
  <si>
    <t>Kaskada ø150mm do trzech kotłów bez automatyki zabezpieczającej</t>
  </si>
  <si>
    <t>Podzespół przedłużacza do Modułu Komfort</t>
  </si>
  <si>
    <t>Pakiet podstawowy do systemu "Termet Comfort"</t>
  </si>
  <si>
    <t>Regulator Komfort do systemu "Termet Comfort"</t>
  </si>
  <si>
    <t>Głowica Komfort do systemu "Termet Comfort"</t>
  </si>
  <si>
    <t>Wspornik komina typ I (350mm) 2szt.</t>
  </si>
  <si>
    <t>Wspornik komina typ II (500mm) 2szt.</t>
  </si>
  <si>
    <t>Kolano sztywne 87° Ø80/125mm z uszczelką płaszcz zewnętrzny wysoki połysk</t>
  </si>
  <si>
    <t>Rura dł. 1000mm  Ø80/125mm płaszcz zewnętrzny wysoki połysk ;z uszczelką</t>
  </si>
  <si>
    <t>Rura dł. 500mm  Ø80/125mm płaszcz zewnętrzny wysoki połysk ;z uszczelką</t>
  </si>
  <si>
    <t>Rura dł. 250mm  Ø80/125mm płaszcz zewnętrzny wysoki połysk ;z uszczelką</t>
  </si>
  <si>
    <t xml:space="preserve">Przejście przez dach 16° -25° (stal nierdzewna) ;Ø80/125mm </t>
  </si>
  <si>
    <t xml:space="preserve">Przejście przez dach 16° -25° (stal nierdzewna) ;Ø60/100mm </t>
  </si>
  <si>
    <t xml:space="preserve">Zestaw adapterów dla systemu niezależnego 2x 80 mm </t>
  </si>
  <si>
    <t>T9000040562</t>
  </si>
  <si>
    <t>T9000040563</t>
  </si>
  <si>
    <t>T9000040292</t>
  </si>
  <si>
    <t>T9000040293</t>
  </si>
  <si>
    <t>T9000040294</t>
  </si>
  <si>
    <t>T9000040295</t>
  </si>
  <si>
    <t>T9000040296</t>
  </si>
  <si>
    <t>T9000040297</t>
  </si>
  <si>
    <t>T9000040298</t>
  </si>
  <si>
    <t>WGE3733000000/PL1X</t>
  </si>
  <si>
    <t>WGE3734000000/PL1X</t>
  </si>
  <si>
    <t>WGE3735000000/PL1X</t>
  </si>
  <si>
    <t>WKJ5631000000/PL</t>
  </si>
  <si>
    <t>WKJ5621000000/PL</t>
  </si>
  <si>
    <t>WKJ5641000000/PL</t>
  </si>
  <si>
    <t>WKD5601000000/PL</t>
  </si>
  <si>
    <t>WKD5611000000/PL</t>
  </si>
  <si>
    <t>2. Kotły standardowe z otwartą komorą spalania</t>
  </si>
  <si>
    <t>1. Kotły kondensacyjne</t>
  </si>
  <si>
    <t>3. Podgrzewacze wody</t>
  </si>
  <si>
    <t>Grupa produktowa</t>
  </si>
  <si>
    <t>4. Pompy ciepła</t>
  </si>
  <si>
    <t>ECOCONDENS GOLD PLUS 32 kW jednofunkcyjny</t>
  </si>
  <si>
    <t>ECOCONDENS GOLD PLUS 32/35 kW dwufunkcyjny</t>
  </si>
  <si>
    <t>ECOCONDENS NEX 24 kW jednofunkcyjny</t>
  </si>
  <si>
    <t>ECOCONDENS NEX 28 kW jednofunkcyjny</t>
  </si>
  <si>
    <t>ECOCONDENS NEX 32 kW jednofunkcyjny</t>
  </si>
  <si>
    <t>ECOCONDENS NEX 24/30 kW dwufunkcyjny</t>
  </si>
  <si>
    <t>ECOCONDENS NEX 28/35 kW dwufunkcyjny</t>
  </si>
  <si>
    <t>ECOCONDENS SLIM 20 kW dwufunkcyjny</t>
  </si>
  <si>
    <t>ECOCONDENS SLIM 20 kW jednofunkcyjny</t>
  </si>
  <si>
    <t>ECOCONDENS CRYSTAL II PLUS 20 kW jednofunkcyjny</t>
  </si>
  <si>
    <t>ECOCONDENS CRYSTAL II PLUS 25 kW jednofunkcyjny</t>
  </si>
  <si>
    <t>ECOCONDENS CRYSTAL II PLUS 35 kW jednofunkcyjny</t>
  </si>
  <si>
    <t>ECOCONDENS CRYSTAL II PLUS 20 kW dwufunkcyjny</t>
  </si>
  <si>
    <t>ECOCONDENS CRYSTAL II PLUS 25 kW dwufunkcyjny</t>
  </si>
  <si>
    <t>ECOCONDENS CRYSTAL II PLUS 35 kW dwufunkcyjny</t>
  </si>
  <si>
    <t>ECOCONDENS CRYSTAL PLUS - 50 kW jednofunkcyjny</t>
  </si>
  <si>
    <t>ECOCONDENS CRYSTAL 80 kW jednofunkcyjny</t>
  </si>
  <si>
    <t xml:space="preserve">ECOCONDENS CRYSTAL 100 kW jednofunkcyjny </t>
  </si>
  <si>
    <t>MiniMax Eco typ 13/22 (2E-G20/ziemny GZ-50)</t>
  </si>
  <si>
    <t>MiniMax Eco typ 13/22 (2Lw-G27/ziemny GZ-41,5)</t>
  </si>
  <si>
    <t>MiniMax Eco typ 13/22 (2Ls-G2.350/ziemny GZ-35)</t>
  </si>
  <si>
    <t>MiniMax Eco typ 22/22 (2E-G20/ziemny GZ-50)</t>
  </si>
  <si>
    <t>MiniMax Eco typ 22/22 (2Lw-G27/ziemny GZ-41,5)</t>
  </si>
  <si>
    <t>MiniMax Eco typ 22/22 (2Ls-G2.350/ziemny GZ-35)</t>
  </si>
  <si>
    <t>TERMAQ ELECTRONIC ECO typ GE-19-02 (2E-G20/ziemny GZ-50)</t>
  </si>
  <si>
    <t>MiniMax Eco typ 13/22 (3P-G31/gaz skroplony, propan)</t>
  </si>
  <si>
    <t>MiniMax Eco typ 22/22 (3P-G31/gaz skroplony, propan)</t>
  </si>
  <si>
    <t>TERMAQ ELECTRONIC ECO typ GE-19-02 (3P-G31/gaz skroplony, propan)</t>
  </si>
  <si>
    <t>TERMAQ ELECTRONIC ECO typ GE-19-02 (3B/P-G30/gaz skroplony, propan-butan)</t>
  </si>
  <si>
    <t>TERMAQ ELECTRONIC ECO typ GE-19-02 (2Lw-G27/ziemny GZ-41,5)</t>
  </si>
  <si>
    <t>TERMAQ ELECTRONIC ECO typ GE-19-02 (2Ls-G2.350/ziemny GZ-35)</t>
  </si>
  <si>
    <t>TERMAQ ELECTRONIC ECO typ GE-24-02 (3P-G31/gaz skroplony, propan)</t>
  </si>
  <si>
    <t>TERMAQ ELECTRONIC ECO typ GE-24-02 (3B/P-G30/gaz skroplony, propan-butan)</t>
  </si>
  <si>
    <t>TERMAQ ELECTRONIC ECO typ GE-24-02 (2E-G20/ziemny GZ-50)</t>
  </si>
  <si>
    <t>TERMAQ AQUA-POWER ECO typ GH-19-02 (2E-G20/ziemny GZ-50)</t>
  </si>
  <si>
    <t>TERMAQ AQUA-POWER ECO typ GH-19-02 (3B/P-G30/gaz skroplony, propan-butan)</t>
  </si>
  <si>
    <t>Regulator temperatury pomieszczeń z komunikacją Open Therm - CR 11011</t>
  </si>
  <si>
    <t>Regulator temperatury pomieszczeń z komunikacją Open Therm - Easy Remote</t>
  </si>
  <si>
    <t>Regulator temperatury pomieszczeń z komunikacją Open Therm - TERMET ST-2801 z Wi-Fi</t>
  </si>
  <si>
    <t>Regulator temperatury pomieszczeń z komunikacją Open Therm - TERMET ST-2801</t>
  </si>
  <si>
    <t>Regulator temperatury pomieszczeń - TERMET ST-294-V1</t>
  </si>
  <si>
    <t>Regulator temperatury pomieszczeń - TERMET ST-292 V3</t>
  </si>
  <si>
    <t>Regulator temperatury pomieszczeń - TERMET ST-292 V2</t>
  </si>
  <si>
    <t>Zasobnik ciepłej wody użytkowej - TERMET SG Plus 100 z króćcem na grzałkę elektryczną</t>
  </si>
  <si>
    <t>Zasobnik ciepłej wody użytkowej - TERMET SG Plus 120 z króćcem na grzałkę elektryczną</t>
  </si>
  <si>
    <t>Zasobnik ciepłej wody użytkowej - TERMET SG Plus 140 z króćcem na grzałkę elektryczną</t>
  </si>
  <si>
    <t>Zasobnik ciepłej wody użytkowej - ZWU-200/N Plus</t>
  </si>
  <si>
    <t>Zasobnik ciepłej wody użytkowej - TERMET SWK-140</t>
  </si>
  <si>
    <t>Zasobnik ciepłej wody użytkowej - TERMET SWK-120</t>
  </si>
  <si>
    <t>Zasobnik ciepłej wody użytkowej - TERMET SWK-100</t>
  </si>
  <si>
    <t>Grzałka EJK mini - 1500 W</t>
  </si>
  <si>
    <t>Grzałka EJK mini - 2000 W</t>
  </si>
  <si>
    <t>Grzałka EJK mini - 3000 W</t>
  </si>
  <si>
    <t>BM1 INHIBITOR Test 50 (Tester Inhibitora - 50 szt.)</t>
  </si>
  <si>
    <t>BM1 INHIBITOR 500 ml</t>
  </si>
  <si>
    <t>BM3 CLEANER 500 ml</t>
  </si>
  <si>
    <t>BM7 BIOCIDE 500 ml</t>
  </si>
  <si>
    <t>BMZERO ANTI FREEZE 5 l</t>
  </si>
  <si>
    <t>Filtr BOILERMAG 3/4"</t>
  </si>
  <si>
    <t>Filtr BOILERMAG 1"</t>
  </si>
  <si>
    <t>Filtr BOILERMAG 22mm (przeznaczony dla instalacji do kotła wykonanej z miedzi)</t>
  </si>
  <si>
    <t>Filtr BOILERMAG 28mm (przeznaczony dla instalacji do kotła wykonanej z miedzi)</t>
  </si>
  <si>
    <t xml:space="preserve">Czujnik temperatury zewnętrznej </t>
  </si>
  <si>
    <t xml:space="preserve">Listwa przyłączeniowa do kotłów jednofunkcyjnych </t>
  </si>
  <si>
    <t>Listwa przyłączeniowa do kotłów dwufunkcyjnych</t>
  </si>
  <si>
    <t xml:space="preserve">Listwa przyłączeniowa z zaworami kątowymi i filtrami siatkowymi do kotłów jednofunkcyjnych  </t>
  </si>
  <si>
    <t>Listwa przyłączeniowa z zaworami kątowymi i filtrami siatkowymi do kotłów dwufunkcyjnych</t>
  </si>
  <si>
    <t>Komplet przyłączeniowy do kotłów bez wbudowanego zasobnika (kotły dwufunkcyjne)</t>
  </si>
  <si>
    <t>Komplet przyłączeniowy do kotłów bez wbudowanego zasobnika (kotły jednofunkcyjne)</t>
  </si>
  <si>
    <t>Menadżer kaskady kotłów typ AX 1203SQ</t>
  </si>
  <si>
    <t>Listwa przyłączeniowa do kotłów ECOCONDENS CRYSTAL PLUS -50</t>
  </si>
  <si>
    <t>Listwa przyłączeniowa z zaworami kątowymi i filtrem siatkowym do kotłów ECOCONDENS CRYSTAL PLUS-50</t>
  </si>
  <si>
    <t>ZAWÓR TRÓJDROGOWY G1" (230 V) (wyposażenie dodatkowe do KOTŁÓW ECOCONDENS CRYSTAL 80 i 100)</t>
  </si>
  <si>
    <t>Czujnik NTC zasobnika 12kω (wyposażenie dodatkowe do kotłów ECOCONDENS CRYSTAL 80 i 100)</t>
  </si>
  <si>
    <t xml:space="preserve">Moduł wielostrefowy do systemów grzewczych SIM WP 2Z typ 1LTT.1HT.YP </t>
  </si>
  <si>
    <t>Moduł wielostrefowy do systemów grzewczych SIM WP 2Z typ 1LTE.1HT.YP</t>
  </si>
  <si>
    <t>Moduł wielostrefowy do systemów grzewczych SIM WP 2Z typ 2LTE.1HT.YP</t>
  </si>
  <si>
    <t>Zestaw przyłączeniowy wysokotemperaturowy typ 1HT.YP (do współpracy z SIM WP 2Z)</t>
  </si>
  <si>
    <t>Zestaw przyłączeniowy niskotemperaturowy z zaworem termostatycznym TYP 1LTT.YP (do współpracy z SIM WP 2Z)</t>
  </si>
  <si>
    <t>Zestaw przyłączeniowy niskotemperaturowy z zaworem elektrycznym typ 1LTE.YP (do współpracy z SIM WP 2Z)</t>
  </si>
  <si>
    <t xml:space="preserve">Sterownik obiegów grzewczych MLC 16 (do rozbudowy indywidulanych obiegów grzewczych) </t>
  </si>
  <si>
    <t>Osłona dolna do kotłów ECOCONDENS SLIM</t>
  </si>
  <si>
    <t>Osłona dolna do kotłów ECOCONDENS GOLD PLUS</t>
  </si>
  <si>
    <t>Listwa przyłączeniowa do kotłów MINIMAX ECO</t>
  </si>
  <si>
    <t>Osłona dolna do kotłów ECOCONDENS SILVER</t>
  </si>
  <si>
    <t>Osłona dolna do kotłów ECOCONDENS CRYSTAL II PLUS</t>
  </si>
  <si>
    <t>Osłona dolna do kotłów MINIMAX ECO</t>
  </si>
  <si>
    <t>Osłona dolna do podgrzewaczy TERMAQ</t>
  </si>
  <si>
    <t>Nr indeksu pakietu</t>
  </si>
  <si>
    <t>Nr indeksu elementów pakietu</t>
  </si>
  <si>
    <t>Elementy składowe</t>
  </si>
  <si>
    <t>T 9782 00 00 00/G</t>
  </si>
  <si>
    <t>Zasobnik SG Plus 100 l</t>
  </si>
  <si>
    <t>T 9449 11 00 00</t>
  </si>
  <si>
    <t>Regulator tygodniowy typ ST-292 v3</t>
  </si>
  <si>
    <t>Czujnik temperatury zewnętrznej</t>
  </si>
  <si>
    <t>T 9287 00 00 00/G</t>
  </si>
  <si>
    <t>Zasobnik SG Plus 120 l</t>
  </si>
  <si>
    <t>T 9288 00 00 00/G</t>
  </si>
  <si>
    <t>Zasobnik SG Plus 140 l</t>
  </si>
  <si>
    <t>T 9297 00 00 00</t>
  </si>
  <si>
    <t>Zasobnik SWK 100 l</t>
  </si>
  <si>
    <t>T 9298 00 00 00</t>
  </si>
  <si>
    <t>Zasobnik SWK 120 l</t>
  </si>
  <si>
    <t>T 9299 00 00 00</t>
  </si>
  <si>
    <t>Zasobnik SWK 140 l</t>
  </si>
  <si>
    <t>Zasobnik SG PLUS 100 l</t>
  </si>
  <si>
    <t>Zasobnik SG PLUS 120 l</t>
  </si>
  <si>
    <t xml:space="preserve">Listwa przyłączeniowa do kotłów MINIMAX ECO (z zaworami kątowymi i filtrami siatkowymi) </t>
  </si>
  <si>
    <t> 38200000</t>
  </si>
  <si>
    <t> 84212100</t>
  </si>
  <si>
    <t xml:space="preserve"> </t>
  </si>
  <si>
    <t xml:space="preserve">Kod taryfy celnej </t>
  </si>
  <si>
    <t xml:space="preserve">Filtr BoilerMag XC (22 mm) </t>
  </si>
  <si>
    <t xml:space="preserve">Filtr BoilerMag XC (3/4“) </t>
  </si>
  <si>
    <t>Filtr BoilerMag XC (1“)</t>
  </si>
  <si>
    <t>T9000090020</t>
  </si>
  <si>
    <t>T9000090021</t>
  </si>
  <si>
    <t>T9000090022</t>
  </si>
  <si>
    <t>T9000040566</t>
  </si>
  <si>
    <t>Adapter TWPL - TWP DN80/125  (przejście z stal/pp na stal/pp do montażu na zewnątrz)</t>
  </si>
  <si>
    <t>Wspornik ścienny odległość od ściany 50 mm Ø60mm</t>
  </si>
  <si>
    <t>Wspornik ścienny odległość od ściany 50 mm Ø80mm</t>
  </si>
  <si>
    <t>Rewizja  PP Ø60mm</t>
  </si>
  <si>
    <t>T9000040567</t>
  </si>
  <si>
    <t>T9000040568</t>
  </si>
  <si>
    <t>Zakończenie poziome typ I Ø60/100mm białe</t>
  </si>
  <si>
    <t>T9000040777</t>
  </si>
  <si>
    <t>T9297900000</t>
  </si>
  <si>
    <t>T9297910000</t>
  </si>
  <si>
    <t>T9297920000</t>
  </si>
  <si>
    <t>T9000040569</t>
  </si>
  <si>
    <t>T9000040804</t>
  </si>
  <si>
    <t>T9000040805</t>
  </si>
  <si>
    <t>T9000040806</t>
  </si>
  <si>
    <t>T9000040240</t>
  </si>
  <si>
    <t>T9000040241</t>
  </si>
  <si>
    <t>Rura z wyczystką z uszczelką Ø60/100mm</t>
  </si>
  <si>
    <t>Rura z wyczystką z uszczelką Ø80/125mm</t>
  </si>
  <si>
    <t>Podpora regulowana do kolana PP Ø60, Ø80</t>
  </si>
  <si>
    <t>Trójnik 87° rewizyjny 60/100</t>
  </si>
  <si>
    <t>Trójnik 87° rewizyjny 80/125</t>
  </si>
  <si>
    <t>Trójnik 87° rewizyjny rozszerzający 60/100-80/125</t>
  </si>
  <si>
    <t> 5902753293706</t>
  </si>
  <si>
    <t> 5902753293713</t>
  </si>
  <si>
    <t> 5902753293720</t>
  </si>
  <si>
    <t>WGT3823000000/PL-T</t>
  </si>
  <si>
    <t>WGT3824000000/PL-T</t>
  </si>
  <si>
    <t>WGT3825000000/PL-T</t>
  </si>
  <si>
    <t>WGT3833000000/PL-T</t>
  </si>
  <si>
    <t>WGT3834000000/PL-T</t>
  </si>
  <si>
    <t>WGT3835000000/PL-T</t>
  </si>
  <si>
    <t>AQUA COMFORT ECO typ GT-19-03 (2E-G20/ziemny GZ-50)</t>
  </si>
  <si>
    <t>AQUA COMFORT ECO typ GT-19-03 (3P-G31/gaz skroplony, propan)</t>
  </si>
  <si>
    <t>AQUA COMFORT ECO typ GT-19-03 (3B/P-G30/gaz skroplony, propan-butan)</t>
  </si>
  <si>
    <t>AQUA COMFORT ECO typ GT-24-03 (2E-G20/ziemny GZ-50)</t>
  </si>
  <si>
    <t>AQUA COMFORT ECO typ GT-24-03 (3P-G31/gaz skroplony, propan)</t>
  </si>
  <si>
    <t>AQUA COMFORT ECO typ GT-24-03 (3B/P-G30/gaz skroplony, propan-butan)</t>
  </si>
  <si>
    <t>Adapter prosty do podgrzewacza Aqua Comfort Eco Ø60/100 mm</t>
  </si>
  <si>
    <t>Adapter (kolano) do podgrzewacza Aqua Comfort Eco Ø60/100 mm</t>
  </si>
  <si>
    <t>Adapter spalinowy niezależny do podgrzewacza Aqua Comfort Eco Ø60/80 mm</t>
  </si>
  <si>
    <t>Adapter powietrzny niezależny do podgrzewacza Aqua Comfort Eco Ø80 mm</t>
  </si>
  <si>
    <t>Adapter prosty do podgrzewacza Aqua Comfort Eco Ø80/125 mm</t>
  </si>
  <si>
    <t>T9000040772</t>
  </si>
  <si>
    <t>T9000040773</t>
  </si>
  <si>
    <t>T9000040774</t>
  </si>
  <si>
    <t>T9000040775</t>
  </si>
  <si>
    <t>T9000040776</t>
  </si>
  <si>
    <t>T9000040570</t>
  </si>
  <si>
    <t>T9000040571</t>
  </si>
  <si>
    <t>T9000040778</t>
  </si>
  <si>
    <t xml:space="preserve">Uszczelka silikonowa Ø125mm (wewnętrzna do 200°C) </t>
  </si>
  <si>
    <t>Uszczelka silikonowa Ø60mm (wewnętrzna do 200°C)</t>
  </si>
  <si>
    <t>Uszczelka silikonowa Ø80mm (wewnętrzna do 200°C)</t>
  </si>
  <si>
    <t>Uszczelka silikonowa Ø100mm (wewnętrzna do 200°C)</t>
  </si>
  <si>
    <t xml:space="preserve">Zestaw do obiegu otwartego dla kotła MiniMax Eco – umożliwia montaż kotła w układzie otwartym </t>
  </si>
  <si>
    <t>Cena katalogowa
zł (netto)</t>
  </si>
  <si>
    <t>Cena katalogowa
zł (brutto)</t>
  </si>
  <si>
    <t>Moduł Rozszerzeń do Systemu "Termet Comfort" MX01</t>
  </si>
  <si>
    <t>Grzałka GRW-1.4 kW</t>
  </si>
  <si>
    <t>Grzałka GRW-2.0 kW</t>
  </si>
  <si>
    <t>Grzałka GRW-3.0 kW</t>
  </si>
  <si>
    <t>na zamówienie</t>
  </si>
  <si>
    <t>INTEGRA COMFORT 20 kW dwufunkcyjny</t>
  </si>
  <si>
    <t>INTEGRA COMFORT 25 kW dwufunkcyjny</t>
  </si>
  <si>
    <t>WKD6231000000/PL1</t>
  </si>
  <si>
    <t>WKD6221000000/PL1</t>
  </si>
  <si>
    <t>TERMET HEAT GOLD  6 DC</t>
  </si>
  <si>
    <t>TERMET HEAT GOLD  9 DC</t>
  </si>
  <si>
    <t>TERMET HEAT GOLD  12 DC</t>
  </si>
  <si>
    <t>TERMET HEAT GOLD  15 DC</t>
  </si>
  <si>
    <t>TERMET HEAT GOLD  18 DC</t>
  </si>
  <si>
    <t>TERMET HEAT GOLD  20 DC</t>
  </si>
  <si>
    <t>TERMET HEAT PLATINUM  8 EVI/DC</t>
  </si>
  <si>
    <t>TERMET HEAT PLATINUM 13 EVI/DC</t>
  </si>
  <si>
    <t>TERMET HEAT PLATINUM 18 EVI/DC</t>
  </si>
  <si>
    <t>TERMET HEAT PLATINUM 23 EVI/DC</t>
  </si>
  <si>
    <t> 5907510154184</t>
  </si>
  <si>
    <t> 5907510154603</t>
  </si>
  <si>
    <t> 5907510154191</t>
  </si>
  <si>
    <t>WKD6271000000/PL1</t>
  </si>
  <si>
    <t>WKD6261000000/PL1</t>
  </si>
  <si>
    <t>WKD6281000000/PL1</t>
  </si>
  <si>
    <t>SOLID COMFORT 20 kW dwufunkcyjny</t>
  </si>
  <si>
    <t>SOLID COMFORT 25 kW dwufunkcyjny</t>
  </si>
  <si>
    <t>SOLID COMFORT 35 kW dwufunkcyjny</t>
  </si>
  <si>
    <t>Komplet zaworów kątowych  z filtrami siatkowymi do kotła INTEGRA COMFORT</t>
  </si>
  <si>
    <t>Komplet przyłączeniowy lewy do kotłów SOLID COMFORT</t>
  </si>
  <si>
    <t>Komplet przyłączeniowy prawy do kotłów SOLID COMFORT</t>
  </si>
  <si>
    <t>SILVER PRO 20 kW jednofunkcyjny</t>
  </si>
  <si>
    <t>SILVER PRO 25 kW jednofunkcyjny</t>
  </si>
  <si>
    <t>SILVER PRO 35 kW jednofunkcyjny</t>
  </si>
  <si>
    <t xml:space="preserve">SILVER PRO 20 kW dwufunkcyjny </t>
  </si>
  <si>
    <t xml:space="preserve">SILVER PRO 25 kW dwufunkcyjny </t>
  </si>
  <si>
    <t xml:space="preserve">SILVER PRO 35 kW dwufunkcyjny </t>
  </si>
  <si>
    <t>WKJ 6151 00 00 00/PL1T</t>
  </si>
  <si>
    <t>WKJ 6111 00 00 00/PL1T</t>
  </si>
  <si>
    <t>Kocioł kondensacyjny 1 funkcyjny Silver Pro 20 kW</t>
  </si>
  <si>
    <t>Kocioł kondensacyjny 1 funkcyjny Silver Pro 25 kW</t>
  </si>
  <si>
    <t>WKP 6151 00 00 00-16/G</t>
  </si>
  <si>
    <t>WKP 6151 00 00 00-26/G</t>
  </si>
  <si>
    <t>WKP 6111 00 00 00-36/G</t>
  </si>
  <si>
    <t>WKP 6111 00 00 00-46/G</t>
  </si>
  <si>
    <t>WKP 6151 00 00 00-17</t>
  </si>
  <si>
    <t>WKP 6151 00 00 00-27</t>
  </si>
  <si>
    <t>WKP 6111 00 00 00-37</t>
  </si>
  <si>
    <t>WKP 6111 00 00 00-47</t>
  </si>
  <si>
    <t>Zestaw śrub i blach do zespolenia dwóch stojaków do kotłów Crystal</t>
  </si>
  <si>
    <t>Zestaw podłączeniowy kocioł – kolektor przyłącza 1” dla kotłów Crystal 42kW, 59kW</t>
  </si>
  <si>
    <t>Zestaw podłączeniowy kocioł – kolektor przyłącza 1 ¼” dla kotłów Crystal 80kW, 100kW</t>
  </si>
  <si>
    <t>Łączniki kątowe DN 65 bez izolacji, kpl. - 2 sztuki</t>
  </si>
  <si>
    <t>Kolektor MK 65 2F – DN 65 dla dwóch kotłów Crystal 42kW, 59kW</t>
  </si>
  <si>
    <t>Kolektor MK 65 3F – DN 65 dla trzech kotłów Crystal 42kW, 59kW</t>
  </si>
  <si>
    <t>Kolektor MK 80 2F – DN 80 dla dwóch kotłów Crystal 80kW, 100kW</t>
  </si>
  <si>
    <t>Kolektor MK 80 3F – DN 80 dla trzech kotłów Crystal 80kW, 100kW</t>
  </si>
  <si>
    <t>Kolektor MK 100 2F – DN 100 dla dwóch kotłów Crystal 80kW, 100kW</t>
  </si>
  <si>
    <t>Kolektor MK 100 3F – DN 100 dla trzech kotłów Crystal 80kW, 100kW</t>
  </si>
  <si>
    <t>Łączniki kątowe DN 80 bez izolacji, kpl. - 2 sztuki</t>
  </si>
  <si>
    <t>Łączniki kątowe DN 100 bez izolacji, kpl. - 2 sztuki</t>
  </si>
  <si>
    <t>Stojak/stelaż dla kotłów Crystal 42kW, 59kW</t>
  </si>
  <si>
    <t>Stojak/stelaż dla kotłów Crystal 80kW, 100kW</t>
  </si>
  <si>
    <t>Sprzęgło hydrauliczne CPN 150 – DN 65/DN 50 (kaskada 2-3 kotłów Crystal 42, 59 kW)</t>
  </si>
  <si>
    <t>Sprzęgło hydrauliczne CPN 150 – DN 65 (kaskada 4 kotłów Crystal 42, 59 kW)</t>
  </si>
  <si>
    <t>Sprzęgło hydrauliczne CPN 250 – DN 80 (kaskada 2-3 kotłów Crystal 80, 100 kW)</t>
  </si>
  <si>
    <t>Sprzęgło hydrauliczne CPN 300 – DN 100 (kaskada 4-5 kotłów Crystal 80, 100 kW)</t>
  </si>
  <si>
    <t>T9260140100</t>
  </si>
  <si>
    <t>T9260140200</t>
  </si>
  <si>
    <t>T9260140300</t>
  </si>
  <si>
    <t>T9260140400</t>
  </si>
  <si>
    <t>T9260140500</t>
  </si>
  <si>
    <t>T9260140600</t>
  </si>
  <si>
    <t>T9260140700</t>
  </si>
  <si>
    <t>T9260140800</t>
  </si>
  <si>
    <t>T9260140900</t>
  </si>
  <si>
    <t>T9260141000</t>
  </si>
  <si>
    <t>T9260141100</t>
  </si>
  <si>
    <t>T9260141200</t>
  </si>
  <si>
    <t>T9260141300</t>
  </si>
  <si>
    <t>T9260141400</t>
  </si>
  <si>
    <t>T9260141500</t>
  </si>
  <si>
    <t>T9260141600</t>
  </si>
  <si>
    <t>T9260141700</t>
  </si>
  <si>
    <t>T9260141800</t>
  </si>
  <si>
    <t>TPP9910000000/PL</t>
  </si>
  <si>
    <t>TPP9900000000/PL</t>
  </si>
  <si>
    <t>TPP9901000000/PL</t>
  </si>
  <si>
    <t>TPP9902000000/PL</t>
  </si>
  <si>
    <t>TPP9903000000/PL</t>
  </si>
  <si>
    <t>TPP9904000000/PL</t>
  </si>
  <si>
    <t>TPP9906000000/PL</t>
  </si>
  <si>
    <t>TPP9907000000/PL</t>
  </si>
  <si>
    <t>TPP9908000000/PL</t>
  </si>
  <si>
    <t>TPP9909000000/PL</t>
  </si>
  <si>
    <t>T9303000000</t>
  </si>
  <si>
    <t>T9304000000</t>
  </si>
  <si>
    <t>T9305000000</t>
  </si>
  <si>
    <t>T9306000000</t>
  </si>
  <si>
    <t>T9307000000</t>
  </si>
  <si>
    <t xml:space="preserve">Zbiornik buforowy c.o. 100 L bez wężownicy typ TERMET ENERGY 100 </t>
  </si>
  <si>
    <t xml:space="preserve">Zbiornik buforowy c.o. 200 L bez wężownicy typ TERMET ENERGY 200  </t>
  </si>
  <si>
    <t xml:space="preserve">Zbiornik buforowy c.o. 300 L bez wężownicy typ TERMET ENERGY 300 </t>
  </si>
  <si>
    <t xml:space="preserve">Zasobnik c.w.u. z wężownicą podwójnie zwiniętą 200 l typ TERMET AQUA 200 </t>
  </si>
  <si>
    <t xml:space="preserve">Zasobnik c.w.u. z wężownicą podwójnie zwiniętą 300 l typ TERMET AQUA 300 </t>
  </si>
  <si>
    <t>WPH 9910 00 00 00-1</t>
  </si>
  <si>
    <t>TPP 9910 00 00 00/PL</t>
  </si>
  <si>
    <t>Pompa ciepła Termet Heat Gold 6 DC</t>
  </si>
  <si>
    <t>T 9303 00 00 00</t>
  </si>
  <si>
    <t>Zbiornik buforowy c.o. 100 l bez wężownicy typ TERMET ENERGY 100</t>
  </si>
  <si>
    <t>WPH 9900 00 00 00-2</t>
  </si>
  <si>
    <t>TPP 9900 00 00 00/PL</t>
  </si>
  <si>
    <t>Pompa ciepła Termet Heat Gold 9 DC</t>
  </si>
  <si>
    <t>WPH 9901 00 00 00-3</t>
  </si>
  <si>
    <t>TPP 9901 00 00 00/PL</t>
  </si>
  <si>
    <t>Pompa ciepła Termet Heat Gold 12 DC</t>
  </si>
  <si>
    <t>T 9304 00 00 00</t>
  </si>
  <si>
    <t>Zbiornik buforowy c.o. 200 l bez wężownicy typ TERMET ENERGY 200</t>
  </si>
  <si>
    <t>WPH 9902 00 00 00-4</t>
  </si>
  <si>
    <t>TPP 9902 00 00 00/PL</t>
  </si>
  <si>
    <t>Pompa ciepła Termet Heat Gold 15 DC</t>
  </si>
  <si>
    <t>WPH 9903 00 00 00-5</t>
  </si>
  <si>
    <t>TPP 9903 00 00 00/PL</t>
  </si>
  <si>
    <t>Pompa ciepła Termet Heat Gold 18 DC</t>
  </si>
  <si>
    <t>WPH 9904 00 00 00-6</t>
  </si>
  <si>
    <t>TPP 9904 00 00 00/PL</t>
  </si>
  <si>
    <t>Pompa ciepła Termet Heat Gold 20 DC</t>
  </si>
  <si>
    <t>T 9305 00 00 00</t>
  </si>
  <si>
    <t>Zbiornik buforowy c.o. 300 l bez wężownicy typ TERMET ENERGY 300</t>
  </si>
  <si>
    <t>WPZ 9910 00 00 00-1</t>
  </si>
  <si>
    <t>T 9306 00 00 00</t>
  </si>
  <si>
    <t>Zasobnik c.w.u. z wężownicą podwójnie zwiniętą 200 l (o powierzchni wężownicy 2,53 m²) typ TERMET AQUA 200</t>
  </si>
  <si>
    <t>WPZ 9900 00 00 00-2</t>
  </si>
  <si>
    <t>Zasobnik c.w.u. z wężownicą podwójnie zwiniętą 200 (o powierzchni wężownicy 2,53 m²) l typ TERMET AQUA 200</t>
  </si>
  <si>
    <t>WPZ 9901 00 00 00-3</t>
  </si>
  <si>
    <t>T 9307 00 00 00</t>
  </si>
  <si>
    <t>Zasobnik c.w.u. z wężownicą podwójnie zwiniętą 300 l (o powierzchni wężownicy 3,71 m²) typ TERMET AQUA 300</t>
  </si>
  <si>
    <t>WPB 9910 00 00 00-1</t>
  </si>
  <si>
    <t>WPB 9900 00 00 00-2</t>
  </si>
  <si>
    <t>WPB 9901 00 00 00-3</t>
  </si>
  <si>
    <t>WPB 9902 00 00 00-4</t>
  </si>
  <si>
    <t>WPH 9906 00 00 00-1</t>
  </si>
  <si>
    <t>TPP 9906 00 00 00/PL</t>
  </si>
  <si>
    <t>Pompa ciepła Termet Heat Platinum 8 EVI/DC</t>
  </si>
  <si>
    <t>WPH 9907 00 00 00-2</t>
  </si>
  <si>
    <t>TPP 9907 00 00 00/PL</t>
  </si>
  <si>
    <t>Pompa ciepła Termet Heat Platinum 13 EVI/DC</t>
  </si>
  <si>
    <t>WPH 9908 00 00 00-3</t>
  </si>
  <si>
    <t>TPP 9908 00 00 00/PL</t>
  </si>
  <si>
    <t>Pompa ciepła Termet Heat Platinum 18 EVI/DC</t>
  </si>
  <si>
    <t>WPH 9909 00 00 00-4</t>
  </si>
  <si>
    <t>TPP 9909 00 00 00/PL</t>
  </si>
  <si>
    <t>Pompa ciepła Termet Heat Platinum 23 EVI/DC</t>
  </si>
  <si>
    <t>WPZ 9906 00 00 00-1</t>
  </si>
  <si>
    <t>WPZ 9907 00 00 00-2</t>
  </si>
  <si>
    <t>WPB 9906 00 00 00-1</t>
  </si>
  <si>
    <t>WPB 9907 00 00 00-2</t>
  </si>
  <si>
    <t>PAKIETY NA BAZIE KOTŁÓW KONDENSACYJNYCH</t>
  </si>
  <si>
    <t>PAKIETY NA BAZIE
POMP CIEPŁA</t>
  </si>
  <si>
    <t>TPP9911000000</t>
  </si>
  <si>
    <t>TPP9912000000</t>
  </si>
  <si>
    <t>TPP9913000000</t>
  </si>
  <si>
    <t>TERMET HEAT POWER 35</t>
  </si>
  <si>
    <t>TERMET HEAT POWER 45</t>
  </si>
  <si>
    <t>TERMET HEAT POWER 70</t>
  </si>
  <si>
    <t>INTEGRA COMFORT 16 kW dwufunkcyjny</t>
  </si>
  <si>
    <t xml:space="preserve">WKJ58S1000000/PLAT </t>
  </si>
  <si>
    <t>GOLD PLUS II 20 kW jednofunkcyjny</t>
  </si>
  <si>
    <t>GOLD PLUS II 20/20 kW dwufunkcyjny</t>
  </si>
  <si>
    <t>T9426000000</t>
  </si>
  <si>
    <t>Osłona dolna do kotłów SILVER PRO</t>
  </si>
  <si>
    <t>KOTŁY KONDENSACYJNE</t>
  </si>
  <si>
    <t>KOTŁY STANDARDOWE</t>
  </si>
  <si>
    <t>PODGRZEWACZE WODY</t>
  </si>
  <si>
    <t>POMPY CIEPŁA</t>
  </si>
  <si>
    <t>STEROWANIE OGRZEWANIEM</t>
  </si>
  <si>
    <t>ZASOBNIKI C.W.U.</t>
  </si>
  <si>
    <t>CHEMIA INSTALACYJNA</t>
  </si>
  <si>
    <t>AKCESORIA</t>
  </si>
  <si>
    <t>SYSTEMY POWIETRZNO-SPALINOWE</t>
  </si>
  <si>
    <t>WHB8814.00.00.00/PL1</t>
  </si>
  <si>
    <t>WHB8815.00.00.00/PL1</t>
  </si>
  <si>
    <t>WHB8816.00.00.00/PL1</t>
  </si>
  <si>
    <t>WHB8817.00.00.00/PL1</t>
  </si>
  <si>
    <t>WHB8822.00.00.00/PL1</t>
  </si>
  <si>
    <t>WHB8823.00.00.00/PL1</t>
  </si>
  <si>
    <t>WHB8824.00.00.00/PL1</t>
  </si>
  <si>
    <t>WHB8825.00.00.00/PL1</t>
  </si>
  <si>
    <t>ZESTAWY NA BAZIE
POMP CIEPŁA I T-BOX</t>
  </si>
  <si>
    <t>ZESTAW 1</t>
  </si>
  <si>
    <t>ZESTAW 2</t>
  </si>
  <si>
    <t>ZESTAW 3</t>
  </si>
  <si>
    <t>ZESTAW 4</t>
  </si>
  <si>
    <t>WPMP 9910 00000/PL-1</t>
  </si>
  <si>
    <t>WPMP 9900 00000/PL-2</t>
  </si>
  <si>
    <t>WPMP 9901 00000/PL-3</t>
  </si>
  <si>
    <t>WPMP 9902 00000/PL-4</t>
  </si>
  <si>
    <t>WPMP 9906 00000/PL-1</t>
  </si>
  <si>
    <t>WPMP 9907 00000/PL-2</t>
  </si>
  <si>
    <t>WPMP 9908 00000/PL-3</t>
  </si>
  <si>
    <t>WPM 9910 00 00 00/PL-1</t>
  </si>
  <si>
    <t>WPM 9900 00 00 00/PL-2</t>
  </si>
  <si>
    <t>WPM 9901 00 00 00/PL-3</t>
  </si>
  <si>
    <t>WPM 9902 00 00 00/PL-4</t>
  </si>
  <si>
    <t>WPM 9906 00 00 00/PL-1</t>
  </si>
  <si>
    <t>WPM 9907 00 00 00/PL-2</t>
  </si>
  <si>
    <t>WPM 9908 00 00 00/PL-3</t>
  </si>
  <si>
    <t>WHB8822 00 00 00/PL2</t>
  </si>
  <si>
    <t>WHB8814 00 00 00/PL2</t>
  </si>
  <si>
    <t>WHB8815 00 00 00/PL2</t>
  </si>
  <si>
    <t>WHB8824 00 00 00/PL2</t>
  </si>
  <si>
    <t>WHB8816 00 00 00/PL2</t>
  </si>
  <si>
    <t>WHB8817 00 00 00/PL2</t>
  </si>
  <si>
    <t xml:space="preserve">6. Sterowanie ogrzewaniem </t>
  </si>
  <si>
    <t>7. Zasobniki c.w.u.</t>
  </si>
  <si>
    <t>8. Chemia instalacyjna/Filtry magnetyczne</t>
  </si>
  <si>
    <t>9. Akcesoria</t>
  </si>
  <si>
    <t>10. Systemy powietrzno-spalinowe</t>
  </si>
  <si>
    <t>WKP 58S1 00 10 0E/PLAT</t>
  </si>
  <si>
    <t>WKP 58S1 00 12 0E/PLAT</t>
  </si>
  <si>
    <t>WKP 58S1 00 14 0E/PLAT</t>
  </si>
  <si>
    <t>WKP 58S1 00 10 0K/PLAT</t>
  </si>
  <si>
    <t>WKP 58S1 00 12 0K/PLAT</t>
  </si>
  <si>
    <t>WKP 58S1 00 14 0K/PLAT</t>
  </si>
  <si>
    <t>WERSJA PODSTAWOWA</t>
  </si>
  <si>
    <t>WERSJA ROZSRZERZONA</t>
  </si>
  <si>
    <t>GOLD PLUS II 25 kW jednofunkcyjny</t>
  </si>
  <si>
    <t>GOLD PLUS II 25/32 kW dwufunkcyjny</t>
  </si>
  <si>
    <t>PAKIETY NA BAZIE
POMP CIEPŁA I T-BOX</t>
  </si>
  <si>
    <t>TPP9910.00.00.00/PL</t>
  </si>
  <si>
    <t>WHB8822.00.00.00/PL2</t>
  </si>
  <si>
    <t>T9303.00.00.00</t>
  </si>
  <si>
    <t>Termet Energy 100</t>
  </si>
  <si>
    <t>TPP9900.00.00.00/PL</t>
  </si>
  <si>
    <t>WHB8814.00.00.00/PL2</t>
  </si>
  <si>
    <t>TPP9901.00.00.00/PL</t>
  </si>
  <si>
    <t>T9304.00.00.00</t>
  </si>
  <si>
    <t>Termet Energy 200</t>
  </si>
  <si>
    <t>TPP9902.00.00.00/PL</t>
  </si>
  <si>
    <t>WHB8815.00.00.00/PL2</t>
  </si>
  <si>
    <t>TPP9906.00.00.00/PL</t>
  </si>
  <si>
    <t>TPP9907.00.00.00/PL</t>
  </si>
  <si>
    <t>TPP9908.00.00.00/PL</t>
  </si>
  <si>
    <t>T9306.00.00.00</t>
  </si>
  <si>
    <t>Termet Aqua 200</t>
  </si>
  <si>
    <t>T9307.00.00.00</t>
  </si>
  <si>
    <t>Termet Aqua 300</t>
  </si>
  <si>
    <t>WHB8816.00.00.00/PL2</t>
  </si>
  <si>
    <t>WHB8817.00.00.00/PL2</t>
  </si>
  <si>
    <t>PAKIET nr 1</t>
  </si>
  <si>
    <t>PAKIET nr 2</t>
  </si>
  <si>
    <t>PAKIET nr 3</t>
  </si>
  <si>
    <t>PAKIET nr 4</t>
  </si>
  <si>
    <t>WPD9910000000/PL-1</t>
  </si>
  <si>
    <t>WPD9900000000/PL-2</t>
  </si>
  <si>
    <t>WPD9901000000/PL-3</t>
  </si>
  <si>
    <t>WPD9902000000/PL-4</t>
  </si>
  <si>
    <t>WPE9906000000/PL-1</t>
  </si>
  <si>
    <t>WPE9907000000/PL-2</t>
  </si>
  <si>
    <t>WPE9908000000/PL-3</t>
  </si>
  <si>
    <t>WPB9910000000/PL-1</t>
  </si>
  <si>
    <t>WPB9900000000/PL-2</t>
  </si>
  <si>
    <t>WPB9901000000/PL-3</t>
  </si>
  <si>
    <t>WPB9902000000/PL-4</t>
  </si>
  <si>
    <t>WPG9906000000/PL-1</t>
  </si>
  <si>
    <t>WPG9907000000/PL-2</t>
  </si>
  <si>
    <t>WPR9910000000/PL-1</t>
  </si>
  <si>
    <t>WPR9900000000/PL-2</t>
  </si>
  <si>
    <t>WPR9901000000/PL-3</t>
  </si>
  <si>
    <t>WPR9902000000/PL-4</t>
  </si>
  <si>
    <t>WPT9906000000/PL-1</t>
  </si>
  <si>
    <t>WPT9907000000/PL-2</t>
  </si>
  <si>
    <t>WPDP991000000/PL-1</t>
  </si>
  <si>
    <t>WPDP990000000/PL-2</t>
  </si>
  <si>
    <t>WPDP990100000/PL-3</t>
  </si>
  <si>
    <t>WPDP990200000/PL-4</t>
  </si>
  <si>
    <t>WPEP990600000/PL-1</t>
  </si>
  <si>
    <t>WPEP990700000/PL-2</t>
  </si>
  <si>
    <t>WPEP990800000/PL-3</t>
  </si>
  <si>
    <t>WPBP991000000/PL-1</t>
  </si>
  <si>
    <t>WPBP990000000/PL-2</t>
  </si>
  <si>
    <t>WPBP990100000/PL-3</t>
  </si>
  <si>
    <t>WPBP990200000/PL-4</t>
  </si>
  <si>
    <t>WPGP990600000/PL-1</t>
  </si>
  <si>
    <t>WPGP990700000/PL-2</t>
  </si>
  <si>
    <t>WPRP991000000/PL-1</t>
  </si>
  <si>
    <t>WPRP990000000/PL-2</t>
  </si>
  <si>
    <t>WPRP990100001/PL-3</t>
  </si>
  <si>
    <t>WPRP990200000/PL-4</t>
  </si>
  <si>
    <t>WPTP990600000/PL-1</t>
  </si>
  <si>
    <t>WPTP990700000/PL2</t>
  </si>
  <si>
    <t xml:space="preserve">WKJ58T1000000/PLAT </t>
  </si>
  <si>
    <t>WKP 58T1 00 10 0E/PLAT</t>
  </si>
  <si>
    <t>WKP 58T1 00 12 0E/PLAT</t>
  </si>
  <si>
    <t>WKP 58T1 00 14 0E/PLAT</t>
  </si>
  <si>
    <t>WKP 58T1 0 010 0K/PLAT</t>
  </si>
  <si>
    <t>WKP 58T1 00 12 0K/PLAT</t>
  </si>
  <si>
    <t>WKP 58T1 00 14 0K/PLAT</t>
  </si>
  <si>
    <t>T9260141900</t>
  </si>
  <si>
    <t>T9260142000</t>
  </si>
  <si>
    <t>T9260142100</t>
  </si>
  <si>
    <t>T9260142200</t>
  </si>
  <si>
    <t>T9260142300</t>
  </si>
  <si>
    <t>T9260142400</t>
  </si>
  <si>
    <t>T9260142500</t>
  </si>
  <si>
    <t>T9260142600</t>
  </si>
  <si>
    <t>T9260142700</t>
  </si>
  <si>
    <t>T9260142800</t>
  </si>
  <si>
    <t>T9260142900</t>
  </si>
  <si>
    <t>T9260143000</t>
  </si>
  <si>
    <t>T9260143100</t>
  </si>
  <si>
    <t>T9260143200</t>
  </si>
  <si>
    <t xml:space="preserve">Filtroodmulnik koszowy FMK+ 150 – DN65 z wyposażeniem dodatkowym, z izolacją, malowany </t>
  </si>
  <si>
    <t>Łącznik S – DN 65 dla filtroodmulnika FMK+ 150 – DN65 ze sprzęgłem CPN 150 – DN65 oraz CPN 150 – DN 65/DN 50, bez izolacji</t>
  </si>
  <si>
    <t>Łącznik dystansowy prosty DN 65 (L-350mm) dla filtroodmulnika FMK 150 – DN 65 z 4 śrubami montażowymi oraz uszczelką EPDM DN 65 , z izolacją</t>
  </si>
  <si>
    <t xml:space="preserve">Filtroodmulnik koszowy FMK+ 250 – DN80 z wyposażeniem dodatkowym, z izolacją, malowany </t>
  </si>
  <si>
    <t xml:space="preserve">Filtroodmulnik koszowy FMK+ 300 – DN100 z wyposażeniem dodatkowym, z izolacją, malowany  </t>
  </si>
  <si>
    <t>Łącznik S – DN 80 dla filtroodmulnika FMK+ 250 – DN80 ze sprzęgłem CPN 250 – DN80, bez izolacji</t>
  </si>
  <si>
    <t>Łącznik S – DN 100 dla filtroodmulnika FMK+ 300 – DN100 ze sprzęgłem CPN 300 – DN100, bez izolacji</t>
  </si>
  <si>
    <t>Łącznik dystansowy prosty DN 80 (L-510mm) dla filtroodmulnika FMK 250 – DN 80 z 4 śrubami montażowymi oraz uszczelką EPDM DN 80, z izolacją</t>
  </si>
  <si>
    <t>Łącznik dystansowy prosty DN 100 (L-510mm) dla filtroodmulnika FMK 300 – DN 100 z 4 śrubami montażowymi oraz uszczelką EPDM DN 100, z izolacją</t>
  </si>
  <si>
    <t>Przepustnica międzykołnierzowa z rączką WX65, z zestawem 4 śrub montażowych</t>
  </si>
  <si>
    <t>Przepustnica międzykołnierzowa z rączką WX80, z zestawem 4 śrub montażowych</t>
  </si>
  <si>
    <t>Przepustnica międzykołnierzowa z rączką WX100, z zestawem 4 śrub montażowych</t>
  </si>
  <si>
    <t>Wkład magnetyczny ½” dla filtroodmulnika FMK 150 - DN 65</t>
  </si>
  <si>
    <t>Wkład magnetyczny 3/4” dla filtroodmulników FMK 250 – DN 125,FMK 300 - DN 100, DN 125</t>
  </si>
  <si>
    <t>5. T-Box - Moduł Hydrauliczny</t>
  </si>
  <si>
    <r>
      <rPr>
        <b/>
        <sz val="14"/>
        <color theme="0"/>
        <rFont val="Calibri"/>
        <family val="2"/>
        <charset val="238"/>
        <scheme val="minor"/>
      </rPr>
      <t>MODUŁ HYDRAULICZNY</t>
    </r>
    <r>
      <rPr>
        <b/>
        <sz val="18"/>
        <color theme="0"/>
        <rFont val="Calibri"/>
        <family val="2"/>
        <charset val="238"/>
        <scheme val="minor"/>
      </rPr>
      <t xml:space="preserve">
T-BOX</t>
    </r>
  </si>
  <si>
    <t>T-BOX - Moduł Hydrauliczny dla PC do 13kW wersja podstawowa bez sterowania bez grzałki</t>
  </si>
  <si>
    <t>T-BOX - Moduł Hydrauliczny dla PC do 13kW wersja podstawowa bez sterowania z grzałką elektryczną</t>
  </si>
  <si>
    <t>T-BOX - Moduł Hydrauliczny dla PC do 18kW wersja podstawowa bez sterowania bez grzałki</t>
  </si>
  <si>
    <t>T-BOX - Moduł Hydrauliczny dla PC do 18kW wersja podstawowa bez sterowania z grzałką elektryczną</t>
  </si>
  <si>
    <t>T-BOX - Moduł Hydrauliczny dla PC do 13kW wersja rozszerzona bez sterowania bez grzałki</t>
  </si>
  <si>
    <t>T-BOX - Moduł Hydrauliczny dla PC do 13kW wersja rozszerzona bez sterowania z grzałką elektryczną</t>
  </si>
  <si>
    <t>T-BOX - Moduł Hydrauliczny dla PC do 18kW wersja rozszerzona bez sterowania bez grzałki</t>
  </si>
  <si>
    <t>T-BOX - Moduł Hydrauliczny dla PC do 18kW wersja rozszerzona bez sterowania z grzałką elektryczną</t>
  </si>
  <si>
    <t>Moduł hydrauliczny T-BOX 13 P HP</t>
  </si>
  <si>
    <t xml:space="preserve">Moduł hydrauliczny T-BOX 13 PG HP </t>
  </si>
  <si>
    <t xml:space="preserve">Moduł hydrauliczny T-BOX 18 PG HP </t>
  </si>
  <si>
    <t>Moduł hydrauliczny T-BOX 13 Pro PG HP</t>
  </si>
  <si>
    <t xml:space="preserve">Moduł hydrauliczny T-BOX 18 Pro PG HP </t>
  </si>
  <si>
    <t>Moduł hydrauliczny T-BOX 13 PG HP</t>
  </si>
  <si>
    <t>Moduł hydrauliczny T-BOX 18 PG HP</t>
  </si>
  <si>
    <t>Moduł hydrauliczny T-BOX 13 Pro P HP</t>
  </si>
  <si>
    <t>Moduł hydrauliczny T-BOX13 Pro PG HP</t>
  </si>
  <si>
    <t>Moduł hydrauliczny T-BOX 18 Pro PG HP</t>
  </si>
  <si>
    <t>CENNIK WAŻNY OD 19.01.2024 r.</t>
  </si>
  <si>
    <t>WKJ6151000000/PL1T</t>
  </si>
  <si>
    <t>WKJ6111000000/PL1T</t>
  </si>
  <si>
    <t>WKJ6131000000/PL1T</t>
  </si>
  <si>
    <t>WKD6141000000/PL1T</t>
  </si>
  <si>
    <t>WKD6101000000/PL1T</t>
  </si>
  <si>
    <t>WKD6121000000/PL1T</t>
  </si>
  <si>
    <t>WKJ58S1000000/PLAT</t>
  </si>
  <si>
    <t>WKJ58T1000000/PLAT</t>
  </si>
  <si>
    <t>WKJ4641000000/PL2</t>
  </si>
  <si>
    <t>WKD58E1000000/PLAT</t>
  </si>
  <si>
    <t>WKD58G1000000/PLAT</t>
  </si>
  <si>
    <t>WKD4631000000/PL2</t>
  </si>
  <si>
    <t>WKD6241000000/PL1</t>
  </si>
  <si>
    <t>Podpora do renowacji kominów stalowych dla kolana spalinowego PP ze sztucerem gwintowanym</t>
  </si>
  <si>
    <t>T9000040299</t>
  </si>
  <si>
    <t xml:space="preserve">WST9662000000 </t>
  </si>
  <si>
    <t xml:space="preserve">WST9664000000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</si>
</sst>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rgb="FF3C3C3B"/>
      <name val="Calibri"/>
      <family val="2"/>
      <charset val="238"/>
      <scheme val="minor"/>
    </font>
    <font>
      <sz val="11"/>
      <color rgb="FF3C3C3B"/>
      <name val="Calibri"/>
      <family val="2"/>
      <charset val="238"/>
      <scheme val="minor"/>
    </font>
    <font>
      <sz val="11"/>
      <color rgb="FF3C3C3B"/>
      <name val="Calibri"/>
      <family val="2"/>
      <scheme val="minor"/>
    </font>
    <font>
      <sz val="11"/>
      <color rgb="FF3C3C3B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rgb="FFC00D0D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7"/>
      <color theme="0"/>
      <name val="Calibri"/>
      <family val="2"/>
      <charset val="238"/>
      <scheme val="minor"/>
    </font>
    <font>
      <b/>
      <sz val="11"/>
      <color rgb="FFC00D0D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00D0D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C00D0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C00D0D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rgb="FFC00D0D"/>
      </left>
      <right/>
      <top style="medium">
        <color rgb="FFC00D0D"/>
      </top>
      <bottom style="medium">
        <color rgb="FFC00D0D"/>
      </bottom>
      <diagonal/>
    </border>
    <border>
      <left/>
      <right/>
      <top style="medium">
        <color rgb="FFC00D0D"/>
      </top>
      <bottom style="medium">
        <color rgb="FFC00D0D"/>
      </bottom>
      <diagonal/>
    </border>
  </borders>
  <cellStyleXfs count="1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1" fillId="0" borderId="0"/>
    <xf numFmtId="0" fontId="3" fillId="0" borderId="0"/>
    <xf numFmtId="0" fontId="5" fillId="0" borderId="0"/>
    <xf numFmtId="0" fontId="2" fillId="3" borderId="1" applyNumberFormat="0" applyFont="0" applyAlignment="0" applyProtection="0"/>
    <xf numFmtId="0" fontId="1" fillId="0" borderId="0"/>
    <xf numFmtId="0" fontId="2" fillId="3" borderId="1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" fontId="15" fillId="0" borderId="0" xfId="4" applyNumberFormat="1" applyFont="1" applyAlignment="1">
      <alignment horizontal="center" vertical="center"/>
    </xf>
    <xf numFmtId="1" fontId="15" fillId="0" borderId="0" xfId="3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" fontId="15" fillId="0" borderId="0" xfId="1" applyNumberFormat="1" applyFont="1" applyAlignment="1">
      <alignment horizontal="center" vertical="center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" fontId="15" fillId="0" borderId="0" xfId="1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4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1" fontId="15" fillId="0" borderId="0" xfId="2" applyNumberFormat="1" applyFont="1" applyAlignment="1">
      <alignment horizontal="center" vertical="center"/>
    </xf>
    <xf numFmtId="1" fontId="15" fillId="0" borderId="0" xfId="13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" fontId="15" fillId="0" borderId="2" xfId="3" applyNumberFormat="1" applyFont="1" applyBorder="1" applyAlignment="1">
      <alignment horizontal="center" vertical="center"/>
    </xf>
    <xf numFmtId="49" fontId="15" fillId="0" borderId="2" xfId="0" applyNumberFormat="1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2" fontId="11" fillId="4" borderId="3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1" fontId="8" fillId="4" borderId="4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left" vertical="center" wrapText="1"/>
    </xf>
    <xf numFmtId="2" fontId="8" fillId="4" borderId="4" xfId="1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5" fillId="0" borderId="0" xfId="14" applyNumberFormat="1" applyFont="1" applyFill="1" applyBorder="1" applyAlignment="1">
      <alignment horizontal="center" vertical="center"/>
    </xf>
    <xf numFmtId="0" fontId="15" fillId="2" borderId="0" xfId="0" applyFont="1" applyFill="1"/>
    <xf numFmtId="4" fontId="15" fillId="0" borderId="0" xfId="15" applyNumberFormat="1" applyFont="1" applyFill="1" applyBorder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textRotation="90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center" vertical="center" textRotation="90"/>
    </xf>
    <xf numFmtId="0" fontId="19" fillId="4" borderId="8" xfId="0" applyFont="1" applyFill="1" applyBorder="1" applyAlignment="1">
      <alignment horizontal="center" vertical="center" textRotation="90" wrapText="1"/>
    </xf>
    <xf numFmtId="0" fontId="19" fillId="4" borderId="0" xfId="0" applyFont="1" applyFill="1" applyAlignment="1">
      <alignment horizontal="center" vertical="center" textRotation="90" wrapText="1"/>
    </xf>
    <xf numFmtId="0" fontId="19" fillId="4" borderId="7" xfId="0" applyFont="1" applyFill="1" applyBorder="1" applyAlignment="1">
      <alignment horizontal="center" vertical="center" textRotation="90" wrapText="1"/>
    </xf>
    <xf numFmtId="0" fontId="19" fillId="4" borderId="8" xfId="0" applyFont="1" applyFill="1" applyBorder="1" applyAlignment="1">
      <alignment horizontal="center" vertical="center" textRotation="90"/>
    </xf>
    <xf numFmtId="0" fontId="19" fillId="4" borderId="7" xfId="0" applyFont="1" applyFill="1" applyBorder="1" applyAlignment="1">
      <alignment horizontal="center" vertical="center" textRotation="90"/>
    </xf>
    <xf numFmtId="0" fontId="20" fillId="4" borderId="8" xfId="0" applyFont="1" applyFill="1" applyBorder="1" applyAlignment="1">
      <alignment horizontal="center" vertical="center" textRotation="90" wrapText="1"/>
    </xf>
    <xf numFmtId="0" fontId="20" fillId="4" borderId="0" xfId="0" applyFont="1" applyFill="1" applyAlignment="1">
      <alignment horizontal="center" vertical="center" textRotation="90" wrapText="1"/>
    </xf>
    <xf numFmtId="0" fontId="20" fillId="4" borderId="7" xfId="0" applyFont="1" applyFill="1" applyBorder="1" applyAlignment="1">
      <alignment horizontal="center" vertical="center" textRotation="90" wrapText="1"/>
    </xf>
    <xf numFmtId="0" fontId="13" fillId="2" borderId="0" xfId="0" applyFont="1" applyFill="1" applyAlignment="1">
      <alignment horizontal="left" vertical="center"/>
    </xf>
  </cellXfs>
  <cellStyles count="16">
    <cellStyle name="Normalny" xfId="0" builtinId="0"/>
    <cellStyle name="Normalny 2" xfId="1" xr:uid="{00000000-0005-0000-0000-000002000000}"/>
    <cellStyle name="Normalny 2 2" xfId="4" xr:uid="{00000000-0005-0000-0000-000003000000}"/>
    <cellStyle name="Normalny 2 3" xfId="8" xr:uid="{00000000-0005-0000-0000-000004000000}"/>
    <cellStyle name="Normalny 3" xfId="2" xr:uid="{00000000-0005-0000-0000-000005000000}"/>
    <cellStyle name="Normalny 3 2" xfId="5" xr:uid="{00000000-0005-0000-0000-000006000000}"/>
    <cellStyle name="Normalny 3 2 2" xfId="12" xr:uid="{00000000-0005-0000-0000-000007000000}"/>
    <cellStyle name="Normalny 3 3" xfId="6" xr:uid="{00000000-0005-0000-0000-000008000000}"/>
    <cellStyle name="Normalny 3 3 2" xfId="9" xr:uid="{00000000-0005-0000-0000-000009000000}"/>
    <cellStyle name="Normalny 3 4" xfId="10" xr:uid="{00000000-0005-0000-0000-00000A000000}"/>
    <cellStyle name="Normalny 4" xfId="3" xr:uid="{00000000-0005-0000-0000-00000B000000}"/>
    <cellStyle name="Normalny 5" xfId="7" xr:uid="{00000000-0005-0000-0000-00000C000000}"/>
    <cellStyle name="Uwaga" xfId="13" builtinId="10"/>
    <cellStyle name="Uwaga 2" xfId="11" xr:uid="{00000000-0005-0000-0000-00000E000000}"/>
    <cellStyle name="Walutowy" xfId="15" builtinId="4"/>
    <cellStyle name="Walutowy 3" xfId="14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C3C3B"/>
      <color rgb="FFFF0066"/>
      <color rgb="FFC00D0D"/>
      <color rgb="FF00005A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176893</xdr:rowOff>
    </xdr:from>
    <xdr:to>
      <xdr:col>1</xdr:col>
      <xdr:colOff>1544028</xdr:colOff>
      <xdr:row>5</xdr:row>
      <xdr:rowOff>529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2CA8E0A-BA19-436F-8424-E2CA4047F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76893"/>
          <a:ext cx="2418695" cy="87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176893</xdr:rowOff>
    </xdr:from>
    <xdr:to>
      <xdr:col>1</xdr:col>
      <xdr:colOff>1544028</xdr:colOff>
      <xdr:row>5</xdr:row>
      <xdr:rowOff>529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E92199A-2FC5-46B9-9477-6D115B41D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76893"/>
          <a:ext cx="2516666" cy="863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176893</xdr:rowOff>
    </xdr:from>
    <xdr:to>
      <xdr:col>1</xdr:col>
      <xdr:colOff>1544028</xdr:colOff>
      <xdr:row>5</xdr:row>
      <xdr:rowOff>529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17518EE-9587-4AFC-BE90-FD9CF5678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012" y="173083"/>
          <a:ext cx="2516666" cy="865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176893</xdr:rowOff>
    </xdr:from>
    <xdr:to>
      <xdr:col>1</xdr:col>
      <xdr:colOff>1544028</xdr:colOff>
      <xdr:row>5</xdr:row>
      <xdr:rowOff>529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EA9706D-8E64-4DD4-8BE1-504AA836A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76893"/>
          <a:ext cx="2516666" cy="8637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503465</xdr:colOff>
      <xdr:row>0</xdr:row>
      <xdr:rowOff>136072</xdr:rowOff>
    </xdr:from>
    <xdr:to>
      <xdr:col>1</xdr:col>
      <xdr:colOff>2933590</xdr:colOff>
      <xdr:row>5</xdr:row>
      <xdr:rowOff>56863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EC7B1B3-182F-4E4C-B7F6-F0E5DF126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136072"/>
          <a:ext cx="2418695" cy="87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70"/>
  <sheetViews>
    <sheetView zoomScale="70" zoomScaleNormal="70" workbookViewId="0">
      <pane xSplit="7" ySplit="6" topLeftCell="H7" activePane="bottomRight" state="frozen"/>
      <selection pane="topRight" activeCell="H1" sqref="H1"/>
      <selection pane="bottomLeft" activeCell="A10" sqref="A10"/>
      <selection pane="bottomRight" activeCell="D51" sqref="D51"/>
    </sheetView>
  </sheetViews>
  <sheetFormatPr defaultColWidth="9.15625" defaultRowHeight="14.4"/>
  <cols>
    <col min="1" max="1" width="19.26171875" style="1" customWidth="1"/>
    <col min="2" max="2" width="27.83984375" style="1" customWidth="1"/>
    <col min="3" max="3" width="31" style="1" customWidth="1"/>
    <col min="4" max="4" width="65.578125" style="1" customWidth="1"/>
    <col min="5" max="5" width="18" style="1" customWidth="1"/>
    <col min="6" max="6" width="10.15625" style="1" customWidth="1"/>
    <col min="7" max="7" width="18" style="1" customWidth="1"/>
    <col min="8" max="10" width="9.15625" style="1"/>
    <col min="11" max="11" width="45.26171875" style="1" customWidth="1"/>
    <col min="12" max="12" width="20.20703125" style="1" customWidth="1"/>
    <col min="13" max="16384" width="9.15625" style="1"/>
  </cols>
  <sheetData>
    <row r="2" spans="1:7" ht="15" customHeight="1">
      <c r="C2" s="61"/>
      <c r="D2" s="75" t="s">
        <v>1197</v>
      </c>
      <c r="F2" s="62" t="s">
        <v>1008</v>
      </c>
      <c r="G2" s="62"/>
    </row>
    <row r="3" spans="1:7" ht="15" customHeight="1">
      <c r="C3" s="61"/>
      <c r="D3" s="75"/>
      <c r="F3" s="62"/>
      <c r="G3" s="62"/>
    </row>
    <row r="4" spans="1:7" ht="23.25" customHeight="1">
      <c r="C4" s="61"/>
      <c r="D4" s="75"/>
      <c r="F4" s="62"/>
      <c r="G4" s="62"/>
    </row>
    <row r="6" spans="1:7" s="2" customFormat="1" ht="28.8">
      <c r="A6" s="42" t="s">
        <v>3</v>
      </c>
      <c r="B6" s="41" t="s">
        <v>761</v>
      </c>
      <c r="C6" s="41" t="s">
        <v>762</v>
      </c>
      <c r="D6" s="41" t="s">
        <v>763</v>
      </c>
      <c r="E6" s="43" t="s">
        <v>849</v>
      </c>
      <c r="F6" s="44" t="s">
        <v>1</v>
      </c>
      <c r="G6" s="43" t="s">
        <v>850</v>
      </c>
    </row>
    <row r="7" spans="1:7" s="2" customFormat="1">
      <c r="A7" s="63" t="s">
        <v>5</v>
      </c>
      <c r="B7" s="66" t="s">
        <v>1069</v>
      </c>
      <c r="C7" s="7" t="s">
        <v>1017</v>
      </c>
      <c r="D7" s="7" t="s">
        <v>1018</v>
      </c>
      <c r="E7" s="72">
        <v>12250</v>
      </c>
      <c r="F7" s="64">
        <v>0.23</v>
      </c>
      <c r="G7" s="67">
        <f>ROUND(E7*(1+F7),2)</f>
        <v>15067.5</v>
      </c>
    </row>
    <row r="8" spans="1:7" s="2" customFormat="1">
      <c r="A8" s="63"/>
      <c r="B8" s="66"/>
      <c r="C8" s="7" t="s">
        <v>764</v>
      </c>
      <c r="D8" s="7" t="s">
        <v>765</v>
      </c>
      <c r="E8" s="67"/>
      <c r="F8" s="64"/>
      <c r="G8" s="67">
        <f>ROUND(E8*(1+F8),2)</f>
        <v>0</v>
      </c>
    </row>
    <row r="9" spans="1:7" s="2" customFormat="1">
      <c r="A9" s="63"/>
      <c r="B9" s="66"/>
      <c r="C9" s="7" t="s">
        <v>766</v>
      </c>
      <c r="D9" s="7" t="s">
        <v>767</v>
      </c>
      <c r="E9" s="67"/>
      <c r="F9" s="64"/>
      <c r="G9" s="67">
        <f>ROUND(E9*(1+F9),2)</f>
        <v>0</v>
      </c>
    </row>
    <row r="10" spans="1:7" s="2" customFormat="1">
      <c r="A10" s="63"/>
      <c r="B10" s="66"/>
      <c r="C10" s="7" t="s">
        <v>4</v>
      </c>
      <c r="D10" s="7" t="s">
        <v>768</v>
      </c>
      <c r="E10" s="67"/>
      <c r="F10" s="64"/>
      <c r="G10" s="67">
        <f>ROUND(E10*(1+F10),2)</f>
        <v>0</v>
      </c>
    </row>
    <row r="11" spans="1:7" s="2" customFormat="1">
      <c r="A11" s="63" t="s">
        <v>6</v>
      </c>
      <c r="B11" s="66" t="s">
        <v>1070</v>
      </c>
      <c r="C11" s="7" t="s">
        <v>1017</v>
      </c>
      <c r="D11" s="7" t="s">
        <v>1018</v>
      </c>
      <c r="E11" s="67">
        <v>12450</v>
      </c>
      <c r="F11" s="64">
        <v>0.23</v>
      </c>
      <c r="G11" s="67">
        <f t="shared" ref="G11:G30" si="0">ROUND(E11*(1+F11),2)</f>
        <v>15313.5</v>
      </c>
    </row>
    <row r="12" spans="1:7" s="2" customFormat="1">
      <c r="A12" s="63"/>
      <c r="B12" s="66"/>
      <c r="C12" s="7" t="s">
        <v>769</v>
      </c>
      <c r="D12" s="7" t="s">
        <v>770</v>
      </c>
      <c r="E12" s="67"/>
      <c r="F12" s="64"/>
      <c r="G12" s="67">
        <f t="shared" si="0"/>
        <v>0</v>
      </c>
    </row>
    <row r="13" spans="1:7" s="2" customFormat="1">
      <c r="A13" s="63"/>
      <c r="B13" s="66"/>
      <c r="C13" s="7" t="s">
        <v>766</v>
      </c>
      <c r="D13" s="7" t="s">
        <v>767</v>
      </c>
      <c r="E13" s="67"/>
      <c r="F13" s="64"/>
      <c r="G13" s="67">
        <f t="shared" si="0"/>
        <v>0</v>
      </c>
    </row>
    <row r="14" spans="1:7" s="2" customFormat="1">
      <c r="A14" s="63"/>
      <c r="B14" s="66"/>
      <c r="C14" s="7" t="s">
        <v>4</v>
      </c>
      <c r="D14" s="7" t="s">
        <v>768</v>
      </c>
      <c r="E14" s="67"/>
      <c r="F14" s="64"/>
      <c r="G14" s="67">
        <f t="shared" si="0"/>
        <v>0</v>
      </c>
    </row>
    <row r="15" spans="1:7" s="2" customFormat="1">
      <c r="A15" s="63" t="s">
        <v>7</v>
      </c>
      <c r="B15" s="66" t="s">
        <v>1071</v>
      </c>
      <c r="C15" s="7" t="s">
        <v>1017</v>
      </c>
      <c r="D15" s="7" t="s">
        <v>1018</v>
      </c>
      <c r="E15" s="67">
        <v>12650</v>
      </c>
      <c r="F15" s="64">
        <v>0.23</v>
      </c>
      <c r="G15" s="67">
        <f t="shared" si="0"/>
        <v>15559.5</v>
      </c>
    </row>
    <row r="16" spans="1:7" s="2" customFormat="1">
      <c r="A16" s="63"/>
      <c r="B16" s="66"/>
      <c r="C16" s="7" t="s">
        <v>771</v>
      </c>
      <c r="D16" s="7" t="s">
        <v>772</v>
      </c>
      <c r="E16" s="67"/>
      <c r="F16" s="64"/>
      <c r="G16" s="67">
        <f t="shared" si="0"/>
        <v>0</v>
      </c>
    </row>
    <row r="17" spans="1:13" s="2" customFormat="1">
      <c r="A17" s="63"/>
      <c r="B17" s="66"/>
      <c r="C17" s="7" t="s">
        <v>766</v>
      </c>
      <c r="D17" s="7" t="s">
        <v>767</v>
      </c>
      <c r="E17" s="67"/>
      <c r="F17" s="64"/>
      <c r="G17" s="67">
        <f t="shared" si="0"/>
        <v>0</v>
      </c>
      <c r="K17" s="1"/>
      <c r="L17" s="1"/>
      <c r="M17" s="1"/>
    </row>
    <row r="18" spans="1:13" s="2" customFormat="1">
      <c r="A18" s="63"/>
      <c r="B18" s="66"/>
      <c r="C18" s="7" t="s">
        <v>4</v>
      </c>
      <c r="D18" s="7" t="s">
        <v>768</v>
      </c>
      <c r="E18" s="67"/>
      <c r="F18" s="64"/>
      <c r="G18" s="67">
        <f t="shared" si="0"/>
        <v>0</v>
      </c>
      <c r="K18" s="1"/>
      <c r="L18" s="1"/>
      <c r="M18" s="1"/>
    </row>
    <row r="19" spans="1:13" s="2" customFormat="1">
      <c r="A19" s="63" t="s">
        <v>8</v>
      </c>
      <c r="B19" s="66" t="s">
        <v>1143</v>
      </c>
      <c r="C19" s="7" t="s">
        <v>1142</v>
      </c>
      <c r="D19" s="13" t="s">
        <v>1077</v>
      </c>
      <c r="E19" s="67">
        <v>12350</v>
      </c>
      <c r="F19" s="64">
        <v>0.23</v>
      </c>
      <c r="G19" s="67">
        <f t="shared" si="0"/>
        <v>15190.5</v>
      </c>
      <c r="K19" s="1"/>
      <c r="L19" s="1"/>
      <c r="M19" s="1"/>
    </row>
    <row r="20" spans="1:13" s="2" customFormat="1">
      <c r="A20" s="63"/>
      <c r="B20" s="66"/>
      <c r="C20" s="7" t="s">
        <v>764</v>
      </c>
      <c r="D20" s="7" t="s">
        <v>765</v>
      </c>
      <c r="E20" s="67"/>
      <c r="F20" s="64"/>
      <c r="G20" s="67">
        <f t="shared" si="0"/>
        <v>0</v>
      </c>
      <c r="K20" s="1"/>
      <c r="L20" s="1"/>
      <c r="M20" s="1"/>
    </row>
    <row r="21" spans="1:13" s="2" customFormat="1">
      <c r="A21" s="63"/>
      <c r="B21" s="66"/>
      <c r="C21" s="7" t="s">
        <v>766</v>
      </c>
      <c r="D21" s="7" t="s">
        <v>767</v>
      </c>
      <c r="E21" s="67"/>
      <c r="F21" s="64"/>
      <c r="G21" s="67">
        <f t="shared" si="0"/>
        <v>0</v>
      </c>
      <c r="K21" s="1"/>
      <c r="L21" s="1"/>
      <c r="M21" s="1"/>
    </row>
    <row r="22" spans="1:13" s="2" customFormat="1">
      <c r="A22" s="63"/>
      <c r="B22" s="66"/>
      <c r="C22" s="7" t="s">
        <v>4</v>
      </c>
      <c r="D22" s="7" t="s">
        <v>768</v>
      </c>
      <c r="E22" s="67"/>
      <c r="F22" s="64"/>
      <c r="G22" s="67">
        <f t="shared" si="0"/>
        <v>0</v>
      </c>
      <c r="K22" s="1"/>
      <c r="L22" s="1"/>
      <c r="M22" s="1"/>
    </row>
    <row r="23" spans="1:13" s="2" customFormat="1">
      <c r="A23" s="63" t="s">
        <v>9</v>
      </c>
      <c r="B23" s="66" t="s">
        <v>1144</v>
      </c>
      <c r="C23" s="7" t="s">
        <v>1142</v>
      </c>
      <c r="D23" s="13" t="s">
        <v>1077</v>
      </c>
      <c r="E23" s="67">
        <v>12550</v>
      </c>
      <c r="F23" s="64">
        <v>0.23</v>
      </c>
      <c r="G23" s="67">
        <f t="shared" si="0"/>
        <v>15436.5</v>
      </c>
      <c r="K23" s="1"/>
      <c r="L23" s="1"/>
      <c r="M23" s="1"/>
    </row>
    <row r="24" spans="1:13" s="2" customFormat="1">
      <c r="A24" s="63"/>
      <c r="B24" s="66"/>
      <c r="C24" s="7" t="s">
        <v>769</v>
      </c>
      <c r="D24" s="7" t="s">
        <v>770</v>
      </c>
      <c r="E24" s="67"/>
      <c r="F24" s="64"/>
      <c r="G24" s="67">
        <f t="shared" si="0"/>
        <v>0</v>
      </c>
      <c r="K24" s="1"/>
      <c r="L24" s="1"/>
      <c r="M24" s="1"/>
    </row>
    <row r="25" spans="1:13" s="2" customFormat="1">
      <c r="A25" s="63"/>
      <c r="B25" s="66"/>
      <c r="C25" s="7" t="s">
        <v>766</v>
      </c>
      <c r="D25" s="7" t="s">
        <v>767</v>
      </c>
      <c r="E25" s="67"/>
      <c r="F25" s="64"/>
      <c r="G25" s="67">
        <f t="shared" si="0"/>
        <v>0</v>
      </c>
      <c r="K25" s="1"/>
      <c r="L25" s="1"/>
      <c r="M25" s="1"/>
    </row>
    <row r="26" spans="1:13" s="2" customFormat="1">
      <c r="A26" s="63"/>
      <c r="B26" s="66"/>
      <c r="C26" s="7" t="s">
        <v>4</v>
      </c>
      <c r="D26" s="7" t="s">
        <v>768</v>
      </c>
      <c r="E26" s="67"/>
      <c r="F26" s="64"/>
      <c r="G26" s="67">
        <f t="shared" si="0"/>
        <v>0</v>
      </c>
      <c r="K26" s="1"/>
      <c r="L26" s="1"/>
      <c r="M26" s="1"/>
    </row>
    <row r="27" spans="1:13" s="2" customFormat="1">
      <c r="A27" s="63" t="s">
        <v>10</v>
      </c>
      <c r="B27" s="66" t="s">
        <v>1145</v>
      </c>
      <c r="C27" s="7" t="s">
        <v>1142</v>
      </c>
      <c r="D27" s="13" t="s">
        <v>1077</v>
      </c>
      <c r="E27" s="67">
        <v>12750</v>
      </c>
      <c r="F27" s="64">
        <v>0.23</v>
      </c>
      <c r="G27" s="67">
        <f t="shared" si="0"/>
        <v>15682.5</v>
      </c>
      <c r="K27" s="1"/>
      <c r="L27" s="1"/>
      <c r="M27" s="1"/>
    </row>
    <row r="28" spans="1:13" s="2" customFormat="1">
      <c r="A28" s="63"/>
      <c r="B28" s="66"/>
      <c r="C28" s="7" t="s">
        <v>771</v>
      </c>
      <c r="D28" s="7" t="s">
        <v>772</v>
      </c>
      <c r="E28" s="67"/>
      <c r="F28" s="64"/>
      <c r="G28" s="67">
        <f t="shared" si="0"/>
        <v>0</v>
      </c>
      <c r="K28" s="1"/>
      <c r="L28" s="1"/>
      <c r="M28" s="1"/>
    </row>
    <row r="29" spans="1:13" s="2" customFormat="1">
      <c r="A29" s="63"/>
      <c r="B29" s="66"/>
      <c r="C29" s="7" t="s">
        <v>766</v>
      </c>
      <c r="D29" s="7" t="s">
        <v>767</v>
      </c>
      <c r="E29" s="67"/>
      <c r="F29" s="64"/>
      <c r="G29" s="67">
        <f t="shared" si="0"/>
        <v>0</v>
      </c>
      <c r="K29" s="1"/>
      <c r="L29" s="1"/>
      <c r="M29" s="1"/>
    </row>
    <row r="30" spans="1:13" s="2" customFormat="1" ht="14.7" thickBot="1">
      <c r="A30" s="69"/>
      <c r="B30" s="73"/>
      <c r="C30" s="31" t="s">
        <v>4</v>
      </c>
      <c r="D30" s="31" t="s">
        <v>768</v>
      </c>
      <c r="E30" s="74"/>
      <c r="F30" s="65"/>
      <c r="G30" s="74">
        <f t="shared" si="0"/>
        <v>0</v>
      </c>
      <c r="K30" s="1"/>
      <c r="L30" s="1"/>
      <c r="M30" s="1"/>
    </row>
    <row r="31" spans="1:13" s="2" customFormat="1">
      <c r="A31" s="63" t="s">
        <v>5</v>
      </c>
      <c r="B31" s="66" t="s">
        <v>1072</v>
      </c>
      <c r="C31" s="7" t="s">
        <v>1017</v>
      </c>
      <c r="D31" s="7" t="s">
        <v>1018</v>
      </c>
      <c r="E31" s="70">
        <v>12250</v>
      </c>
      <c r="F31" s="64">
        <v>0.23</v>
      </c>
      <c r="G31" s="67">
        <f>ROUND(E31*(1+F31),2)</f>
        <v>15067.5</v>
      </c>
      <c r="K31" s="1"/>
      <c r="L31" s="1"/>
      <c r="M31" s="1"/>
    </row>
    <row r="32" spans="1:13" s="2" customFormat="1">
      <c r="A32" s="63"/>
      <c r="B32" s="66"/>
      <c r="C32" s="7" t="s">
        <v>773</v>
      </c>
      <c r="D32" s="7" t="s">
        <v>774</v>
      </c>
      <c r="E32" s="67"/>
      <c r="F32" s="64"/>
      <c r="G32" s="67">
        <f>ROUND(E32*(1+F32),2)</f>
        <v>0</v>
      </c>
      <c r="K32" s="1"/>
      <c r="L32" s="1"/>
      <c r="M32" s="1"/>
    </row>
    <row r="33" spans="1:13" s="2" customFormat="1">
      <c r="A33" s="63"/>
      <c r="B33" s="66"/>
      <c r="C33" s="7" t="s">
        <v>766</v>
      </c>
      <c r="D33" s="7" t="s">
        <v>767</v>
      </c>
      <c r="E33" s="67"/>
      <c r="F33" s="64"/>
      <c r="G33" s="67">
        <f>ROUND(E33*(1+F33),2)</f>
        <v>0</v>
      </c>
      <c r="K33" s="1"/>
      <c r="L33" s="1"/>
      <c r="M33" s="1"/>
    </row>
    <row r="34" spans="1:13" s="2" customFormat="1">
      <c r="A34" s="63"/>
      <c r="B34" s="66"/>
      <c r="C34" s="7" t="s">
        <v>4</v>
      </c>
      <c r="D34" s="7" t="s">
        <v>768</v>
      </c>
      <c r="E34" s="67"/>
      <c r="F34" s="64"/>
      <c r="G34" s="67">
        <f>ROUND(E34*(1+F34),2)</f>
        <v>0</v>
      </c>
      <c r="K34" s="1"/>
      <c r="L34" s="1"/>
      <c r="M34" s="1"/>
    </row>
    <row r="35" spans="1:13" s="2" customFormat="1">
      <c r="A35" s="63" t="s">
        <v>6</v>
      </c>
      <c r="B35" s="66" t="s">
        <v>1073</v>
      </c>
      <c r="C35" s="7" t="s">
        <v>1017</v>
      </c>
      <c r="D35" s="7" t="s">
        <v>1018</v>
      </c>
      <c r="E35" s="67">
        <v>12450</v>
      </c>
      <c r="F35" s="64">
        <v>0.23</v>
      </c>
      <c r="G35" s="67">
        <f t="shared" ref="G35:G42" si="1">ROUND(E35*(1+F35),2)</f>
        <v>15313.5</v>
      </c>
      <c r="K35" s="1"/>
      <c r="L35" s="1"/>
      <c r="M35" s="1"/>
    </row>
    <row r="36" spans="1:13" s="2" customFormat="1">
      <c r="A36" s="63"/>
      <c r="B36" s="66"/>
      <c r="C36" s="7" t="s">
        <v>775</v>
      </c>
      <c r="D36" s="7" t="s">
        <v>776</v>
      </c>
      <c r="E36" s="67"/>
      <c r="F36" s="64"/>
      <c r="G36" s="67">
        <f t="shared" si="1"/>
        <v>0</v>
      </c>
      <c r="K36" s="1"/>
      <c r="L36" s="1"/>
      <c r="M36" s="1"/>
    </row>
    <row r="37" spans="1:13" s="2" customFormat="1">
      <c r="A37" s="63"/>
      <c r="B37" s="66"/>
      <c r="C37" s="7" t="s">
        <v>766</v>
      </c>
      <c r="D37" s="7" t="s">
        <v>767</v>
      </c>
      <c r="E37" s="67"/>
      <c r="F37" s="64"/>
      <c r="G37" s="67">
        <f t="shared" si="1"/>
        <v>0</v>
      </c>
    </row>
    <row r="38" spans="1:13" s="2" customFormat="1">
      <c r="A38" s="63"/>
      <c r="B38" s="66"/>
      <c r="C38" s="7" t="s">
        <v>4</v>
      </c>
      <c r="D38" s="7" t="s">
        <v>768</v>
      </c>
      <c r="E38" s="67"/>
      <c r="F38" s="64"/>
      <c r="G38" s="67">
        <f t="shared" si="1"/>
        <v>0</v>
      </c>
    </row>
    <row r="39" spans="1:13" s="2" customFormat="1">
      <c r="A39" s="63" t="s">
        <v>7</v>
      </c>
      <c r="B39" s="66" t="s">
        <v>1074</v>
      </c>
      <c r="C39" s="7" t="s">
        <v>1017</v>
      </c>
      <c r="D39" s="7" t="s">
        <v>1018</v>
      </c>
      <c r="E39" s="67">
        <v>12650</v>
      </c>
      <c r="F39" s="64">
        <v>0.23</v>
      </c>
      <c r="G39" s="67">
        <f t="shared" si="1"/>
        <v>15559.5</v>
      </c>
    </row>
    <row r="40" spans="1:13" s="2" customFormat="1">
      <c r="A40" s="63"/>
      <c r="B40" s="66"/>
      <c r="C40" s="7" t="s">
        <v>777</v>
      </c>
      <c r="D40" s="7" t="s">
        <v>778</v>
      </c>
      <c r="E40" s="67"/>
      <c r="F40" s="64"/>
      <c r="G40" s="67">
        <f t="shared" si="1"/>
        <v>0</v>
      </c>
    </row>
    <row r="41" spans="1:13" s="2" customFormat="1">
      <c r="A41" s="63"/>
      <c r="B41" s="66"/>
      <c r="C41" s="7" t="s">
        <v>766</v>
      </c>
      <c r="D41" s="7" t="s">
        <v>767</v>
      </c>
      <c r="E41" s="67"/>
      <c r="F41" s="64"/>
      <c r="G41" s="67">
        <f t="shared" si="1"/>
        <v>0</v>
      </c>
    </row>
    <row r="42" spans="1:13" s="2" customFormat="1">
      <c r="A42" s="63"/>
      <c r="B42" s="66"/>
      <c r="C42" s="7" t="s">
        <v>4</v>
      </c>
      <c r="D42" s="7" t="s">
        <v>768</v>
      </c>
      <c r="E42" s="67"/>
      <c r="F42" s="64"/>
      <c r="G42" s="67">
        <f t="shared" si="1"/>
        <v>0</v>
      </c>
    </row>
    <row r="43" spans="1:13" s="2" customFormat="1">
      <c r="A43" s="63" t="s">
        <v>8</v>
      </c>
      <c r="B43" s="66" t="s">
        <v>1146</v>
      </c>
      <c r="C43" s="7" t="s">
        <v>1142</v>
      </c>
      <c r="D43" s="13" t="s">
        <v>1077</v>
      </c>
      <c r="E43" s="67">
        <v>12350</v>
      </c>
      <c r="F43" s="64">
        <v>0.23</v>
      </c>
      <c r="G43" s="67">
        <f t="shared" ref="G43:G54" si="2">ROUND(E43*(1+F43),2)</f>
        <v>15190.5</v>
      </c>
    </row>
    <row r="44" spans="1:13" s="2" customFormat="1">
      <c r="A44" s="63"/>
      <c r="B44" s="66"/>
      <c r="C44" s="7" t="s">
        <v>773</v>
      </c>
      <c r="D44" s="7" t="s">
        <v>774</v>
      </c>
      <c r="E44" s="67"/>
      <c r="F44" s="64"/>
      <c r="G44" s="67">
        <f t="shared" si="2"/>
        <v>0</v>
      </c>
    </row>
    <row r="45" spans="1:13" s="2" customFormat="1">
      <c r="A45" s="63"/>
      <c r="B45" s="66"/>
      <c r="C45" s="7" t="s">
        <v>766</v>
      </c>
      <c r="D45" s="7" t="s">
        <v>767</v>
      </c>
      <c r="E45" s="67"/>
      <c r="F45" s="64"/>
      <c r="G45" s="67">
        <f t="shared" si="2"/>
        <v>0</v>
      </c>
    </row>
    <row r="46" spans="1:13" s="2" customFormat="1">
      <c r="A46" s="63"/>
      <c r="B46" s="66"/>
      <c r="C46" s="7" t="s">
        <v>4</v>
      </c>
      <c r="D46" s="7" t="s">
        <v>768</v>
      </c>
      <c r="E46" s="67"/>
      <c r="F46" s="64"/>
      <c r="G46" s="67">
        <f t="shared" si="2"/>
        <v>0</v>
      </c>
    </row>
    <row r="47" spans="1:13" s="2" customFormat="1">
      <c r="A47" s="63" t="s">
        <v>9</v>
      </c>
      <c r="B47" s="66" t="s">
        <v>1147</v>
      </c>
      <c r="C47" s="7" t="s">
        <v>1142</v>
      </c>
      <c r="D47" s="13" t="s">
        <v>1077</v>
      </c>
      <c r="E47" s="67">
        <v>12550</v>
      </c>
      <c r="F47" s="64">
        <v>0.23</v>
      </c>
      <c r="G47" s="67">
        <f t="shared" si="2"/>
        <v>15436.5</v>
      </c>
    </row>
    <row r="48" spans="1:13" s="2" customFormat="1">
      <c r="A48" s="63"/>
      <c r="B48" s="66"/>
      <c r="C48" s="7" t="s">
        <v>775</v>
      </c>
      <c r="D48" s="7" t="s">
        <v>776</v>
      </c>
      <c r="E48" s="67"/>
      <c r="F48" s="64"/>
      <c r="G48" s="67">
        <f t="shared" si="2"/>
        <v>0</v>
      </c>
    </row>
    <row r="49" spans="1:13" s="2" customFormat="1">
      <c r="A49" s="63"/>
      <c r="B49" s="66"/>
      <c r="C49" s="7" t="s">
        <v>766</v>
      </c>
      <c r="D49" s="7" t="s">
        <v>767</v>
      </c>
      <c r="E49" s="67"/>
      <c r="F49" s="64"/>
      <c r="G49" s="67">
        <f t="shared" si="2"/>
        <v>0</v>
      </c>
    </row>
    <row r="50" spans="1:13" s="2" customFormat="1">
      <c r="A50" s="63"/>
      <c r="B50" s="66"/>
      <c r="C50" s="7" t="s">
        <v>4</v>
      </c>
      <c r="D50" s="7" t="s">
        <v>768</v>
      </c>
      <c r="E50" s="67"/>
      <c r="F50" s="64"/>
      <c r="G50" s="67">
        <f t="shared" si="2"/>
        <v>0</v>
      </c>
    </row>
    <row r="51" spans="1:13" s="2" customFormat="1">
      <c r="A51" s="63" t="s">
        <v>10</v>
      </c>
      <c r="B51" s="66" t="s">
        <v>1148</v>
      </c>
      <c r="C51" s="7" t="s">
        <v>1142</v>
      </c>
      <c r="D51" s="13" t="s">
        <v>1077</v>
      </c>
      <c r="E51" s="67">
        <v>12750</v>
      </c>
      <c r="F51" s="64">
        <v>0.23</v>
      </c>
      <c r="G51" s="67">
        <f t="shared" si="2"/>
        <v>15682.5</v>
      </c>
    </row>
    <row r="52" spans="1:13" s="2" customFormat="1">
      <c r="A52" s="63"/>
      <c r="B52" s="66"/>
      <c r="C52" s="7" t="s">
        <v>777</v>
      </c>
      <c r="D52" s="7" t="s">
        <v>778</v>
      </c>
      <c r="E52" s="67"/>
      <c r="F52" s="64"/>
      <c r="G52" s="67">
        <f t="shared" si="2"/>
        <v>0</v>
      </c>
      <c r="K52" s="1"/>
      <c r="L52" s="1"/>
      <c r="M52" s="1"/>
    </row>
    <row r="53" spans="1:13" s="2" customFormat="1">
      <c r="A53" s="63"/>
      <c r="B53" s="66"/>
      <c r="C53" s="7" t="s">
        <v>766</v>
      </c>
      <c r="D53" s="7" t="s">
        <v>767</v>
      </c>
      <c r="E53" s="67"/>
      <c r="F53" s="64"/>
      <c r="G53" s="67">
        <f t="shared" si="2"/>
        <v>0</v>
      </c>
      <c r="K53" s="1"/>
      <c r="L53" s="1"/>
      <c r="M53" s="1"/>
    </row>
    <row r="54" spans="1:13" s="2" customFormat="1" ht="14.7" thickBot="1">
      <c r="A54" s="69"/>
      <c r="B54" s="73"/>
      <c r="C54" s="31" t="s">
        <v>4</v>
      </c>
      <c r="D54" s="31" t="s">
        <v>768</v>
      </c>
      <c r="E54" s="74"/>
      <c r="F54" s="65"/>
      <c r="G54" s="74">
        <f t="shared" si="2"/>
        <v>0</v>
      </c>
      <c r="K54" s="1"/>
      <c r="L54" s="1"/>
      <c r="M54" s="1"/>
    </row>
    <row r="55" spans="1:13" s="2" customFormat="1">
      <c r="A55" s="63" t="s">
        <v>5</v>
      </c>
      <c r="B55" s="66" t="s">
        <v>892</v>
      </c>
      <c r="C55" s="8" t="s">
        <v>888</v>
      </c>
      <c r="D55" s="7" t="s">
        <v>890</v>
      </c>
      <c r="E55" s="70">
        <v>10400</v>
      </c>
      <c r="F55" s="68">
        <v>0.23</v>
      </c>
      <c r="G55" s="67">
        <f>ROUND(E55*(1+F55),2)</f>
        <v>12792</v>
      </c>
      <c r="H55" s="76"/>
      <c r="K55" s="1"/>
      <c r="L55" s="1"/>
      <c r="M55" s="1"/>
    </row>
    <row r="56" spans="1:13" s="2" customFormat="1">
      <c r="A56" s="63"/>
      <c r="B56" s="66"/>
      <c r="C56" s="8" t="s">
        <v>764</v>
      </c>
      <c r="D56" s="7" t="s">
        <v>779</v>
      </c>
      <c r="E56" s="67"/>
      <c r="F56" s="68"/>
      <c r="G56" s="67"/>
      <c r="H56" s="76"/>
      <c r="K56" s="1"/>
      <c r="L56" s="1"/>
      <c r="M56" s="1"/>
    </row>
    <row r="57" spans="1:13" s="2" customFormat="1">
      <c r="A57" s="63" t="s">
        <v>6</v>
      </c>
      <c r="B57" s="66" t="s">
        <v>893</v>
      </c>
      <c r="C57" s="8" t="s">
        <v>888</v>
      </c>
      <c r="D57" s="7" t="s">
        <v>890</v>
      </c>
      <c r="E57" s="67">
        <v>10550</v>
      </c>
      <c r="F57" s="68">
        <v>0.23</v>
      </c>
      <c r="G57" s="67">
        <f t="shared" ref="G57" si="3">ROUND(E57*(1+F57),2)</f>
        <v>12976.5</v>
      </c>
      <c r="H57" s="76"/>
      <c r="K57" s="1"/>
      <c r="L57" s="1"/>
      <c r="M57" s="1"/>
    </row>
    <row r="58" spans="1:13" s="2" customFormat="1">
      <c r="A58" s="63"/>
      <c r="B58" s="66"/>
      <c r="C58" s="8" t="s">
        <v>769</v>
      </c>
      <c r="D58" s="7" t="s">
        <v>780</v>
      </c>
      <c r="E58" s="67"/>
      <c r="F58" s="68"/>
      <c r="G58" s="67"/>
      <c r="H58" s="76"/>
      <c r="K58" s="1"/>
      <c r="L58" s="1"/>
      <c r="M58" s="1"/>
    </row>
    <row r="59" spans="1:13" s="2" customFormat="1">
      <c r="A59" s="63" t="s">
        <v>7</v>
      </c>
      <c r="B59" s="66" t="s">
        <v>894</v>
      </c>
      <c r="C59" s="7" t="s">
        <v>889</v>
      </c>
      <c r="D59" s="7" t="s">
        <v>891</v>
      </c>
      <c r="E59" s="67">
        <v>10600</v>
      </c>
      <c r="F59" s="68">
        <v>0.23</v>
      </c>
      <c r="G59" s="67">
        <f t="shared" ref="G59" si="4">ROUND(E59*(1+F59),2)</f>
        <v>13038</v>
      </c>
      <c r="H59" s="76"/>
      <c r="K59" s="1"/>
      <c r="L59" s="1"/>
      <c r="M59" s="1"/>
    </row>
    <row r="60" spans="1:13" s="2" customFormat="1">
      <c r="A60" s="63"/>
      <c r="B60" s="66"/>
      <c r="C60" s="8" t="s">
        <v>764</v>
      </c>
      <c r="D60" s="7" t="s">
        <v>779</v>
      </c>
      <c r="E60" s="67"/>
      <c r="F60" s="68"/>
      <c r="G60" s="67"/>
      <c r="H60" s="76"/>
    </row>
    <row r="61" spans="1:13" s="2" customFormat="1">
      <c r="A61" s="63" t="s">
        <v>8</v>
      </c>
      <c r="B61" s="66" t="s">
        <v>895</v>
      </c>
      <c r="C61" s="7" t="s">
        <v>889</v>
      </c>
      <c r="D61" s="7" t="s">
        <v>891</v>
      </c>
      <c r="E61" s="67">
        <v>10750</v>
      </c>
      <c r="F61" s="68">
        <v>0.23</v>
      </c>
      <c r="G61" s="67">
        <f t="shared" ref="G61" si="5">ROUND(E61*(1+F61),2)</f>
        <v>13222.5</v>
      </c>
      <c r="H61" s="76"/>
    </row>
    <row r="62" spans="1:13" s="2" customFormat="1" ht="14.7" thickBot="1">
      <c r="A62" s="69"/>
      <c r="B62" s="73"/>
      <c r="C62" s="32" t="s">
        <v>769</v>
      </c>
      <c r="D62" s="31" t="s">
        <v>780</v>
      </c>
      <c r="E62" s="74"/>
      <c r="F62" s="71"/>
      <c r="G62" s="74"/>
      <c r="H62" s="76"/>
    </row>
    <row r="63" spans="1:13">
      <c r="A63" s="63" t="s">
        <v>5</v>
      </c>
      <c r="B63" s="66" t="s">
        <v>896</v>
      </c>
      <c r="C63" s="8" t="s">
        <v>888</v>
      </c>
      <c r="D63" s="7" t="s">
        <v>890</v>
      </c>
      <c r="E63" s="70">
        <v>10400</v>
      </c>
      <c r="F63" s="68">
        <v>0.23</v>
      </c>
      <c r="G63" s="67">
        <f t="shared" ref="G63" si="6">ROUND(E63*(1+F63),2)</f>
        <v>12792</v>
      </c>
      <c r="H63" s="76"/>
    </row>
    <row r="64" spans="1:13">
      <c r="A64" s="63"/>
      <c r="B64" s="66"/>
      <c r="C64" s="8" t="s">
        <v>773</v>
      </c>
      <c r="D64" s="7" t="s">
        <v>774</v>
      </c>
      <c r="E64" s="67"/>
      <c r="F64" s="68"/>
      <c r="G64" s="67"/>
    </row>
    <row r="65" spans="1:7">
      <c r="A65" s="63" t="s">
        <v>6</v>
      </c>
      <c r="B65" s="66" t="s">
        <v>897</v>
      </c>
      <c r="C65" s="8" t="s">
        <v>888</v>
      </c>
      <c r="D65" s="7" t="s">
        <v>890</v>
      </c>
      <c r="E65" s="67">
        <v>10550</v>
      </c>
      <c r="F65" s="68">
        <v>0.23</v>
      </c>
      <c r="G65" s="67">
        <f t="shared" ref="G65" si="7">ROUND(E65*(1+F65),2)</f>
        <v>12976.5</v>
      </c>
    </row>
    <row r="66" spans="1:7">
      <c r="A66" s="63"/>
      <c r="B66" s="66"/>
      <c r="C66" s="8" t="s">
        <v>775</v>
      </c>
      <c r="D66" s="7" t="s">
        <v>776</v>
      </c>
      <c r="E66" s="67"/>
      <c r="F66" s="68"/>
      <c r="G66" s="67"/>
    </row>
    <row r="67" spans="1:7">
      <c r="A67" s="63" t="s">
        <v>7</v>
      </c>
      <c r="B67" s="66" t="s">
        <v>898</v>
      </c>
      <c r="C67" s="7" t="s">
        <v>889</v>
      </c>
      <c r="D67" s="7" t="s">
        <v>891</v>
      </c>
      <c r="E67" s="67">
        <v>10600</v>
      </c>
      <c r="F67" s="68">
        <v>0.23</v>
      </c>
      <c r="G67" s="67">
        <f t="shared" ref="G67" si="8">ROUND(E67*(1+F67),2)</f>
        <v>13038</v>
      </c>
    </row>
    <row r="68" spans="1:7">
      <c r="A68" s="63"/>
      <c r="B68" s="66"/>
      <c r="C68" s="8" t="s">
        <v>773</v>
      </c>
      <c r="D68" s="7" t="s">
        <v>774</v>
      </c>
      <c r="E68" s="67"/>
      <c r="F68" s="68"/>
      <c r="G68" s="67"/>
    </row>
    <row r="69" spans="1:7">
      <c r="A69" s="63" t="s">
        <v>8</v>
      </c>
      <c r="B69" s="66" t="s">
        <v>899</v>
      </c>
      <c r="C69" s="7" t="s">
        <v>889</v>
      </c>
      <c r="D69" s="7" t="s">
        <v>891</v>
      </c>
      <c r="E69" s="67">
        <v>10750</v>
      </c>
      <c r="F69" s="68">
        <v>0.23</v>
      </c>
      <c r="G69" s="67">
        <f t="shared" ref="G69" si="9">ROUND(E69*(1+F69),2)</f>
        <v>13222.5</v>
      </c>
    </row>
    <row r="70" spans="1:7">
      <c r="A70" s="63"/>
      <c r="B70" s="66"/>
      <c r="C70" s="8" t="s">
        <v>775</v>
      </c>
      <c r="D70" s="7" t="s">
        <v>776</v>
      </c>
      <c r="E70" s="67"/>
      <c r="F70" s="68"/>
      <c r="G70" s="67"/>
    </row>
  </sheetData>
  <autoFilter ref="A6:B6" xr:uid="{00000000-0009-0000-0000-000000000000}"/>
  <mergeCells count="104">
    <mergeCell ref="B39:B42"/>
    <mergeCell ref="E39:E42"/>
    <mergeCell ref="G39:G42"/>
    <mergeCell ref="D2:D4"/>
    <mergeCell ref="H55:H63"/>
    <mergeCell ref="B47:B50"/>
    <mergeCell ref="E47:E50"/>
    <mergeCell ref="G47:G50"/>
    <mergeCell ref="B51:B54"/>
    <mergeCell ref="E51:E54"/>
    <mergeCell ref="G51:G54"/>
    <mergeCell ref="B55:B56"/>
    <mergeCell ref="B57:B58"/>
    <mergeCell ref="B59:B60"/>
    <mergeCell ref="B61:B62"/>
    <mergeCell ref="E55:E56"/>
    <mergeCell ref="G55:G56"/>
    <mergeCell ref="G57:G58"/>
    <mergeCell ref="G59:G60"/>
    <mergeCell ref="G61:G62"/>
    <mergeCell ref="G63:G64"/>
    <mergeCell ref="E61:E62"/>
    <mergeCell ref="E57:E58"/>
    <mergeCell ref="F55:F56"/>
    <mergeCell ref="B43:B46"/>
    <mergeCell ref="E43:E46"/>
    <mergeCell ref="G7:G10"/>
    <mergeCell ref="B11:B14"/>
    <mergeCell ref="E11:E14"/>
    <mergeCell ref="G11:G14"/>
    <mergeCell ref="F7:F10"/>
    <mergeCell ref="F11:F14"/>
    <mergeCell ref="F15:F18"/>
    <mergeCell ref="F19:F22"/>
    <mergeCell ref="G15:G18"/>
    <mergeCell ref="G43:G46"/>
    <mergeCell ref="E31:E34"/>
    <mergeCell ref="G31:G34"/>
    <mergeCell ref="B35:B38"/>
    <mergeCell ref="E35:E38"/>
    <mergeCell ref="G35:G38"/>
    <mergeCell ref="G19:G22"/>
    <mergeCell ref="G23:G26"/>
    <mergeCell ref="B27:B30"/>
    <mergeCell ref="E27:E30"/>
    <mergeCell ref="G27:G30"/>
    <mergeCell ref="F23:F26"/>
    <mergeCell ref="F27:F30"/>
    <mergeCell ref="B7:B10"/>
    <mergeCell ref="E7:E10"/>
    <mergeCell ref="A7:A10"/>
    <mergeCell ref="A11:A14"/>
    <mergeCell ref="A15:A18"/>
    <mergeCell ref="A19:A22"/>
    <mergeCell ref="A23:A26"/>
    <mergeCell ref="A27:A30"/>
    <mergeCell ref="A31:A34"/>
    <mergeCell ref="B15:B18"/>
    <mergeCell ref="E15:E18"/>
    <mergeCell ref="B19:B22"/>
    <mergeCell ref="E19:E22"/>
    <mergeCell ref="E23:E26"/>
    <mergeCell ref="B23:B26"/>
    <mergeCell ref="A57:A58"/>
    <mergeCell ref="A59:A60"/>
    <mergeCell ref="G65:G66"/>
    <mergeCell ref="B67:B68"/>
    <mergeCell ref="E67:E68"/>
    <mergeCell ref="F67:F68"/>
    <mergeCell ref="G67:G68"/>
    <mergeCell ref="B69:B70"/>
    <mergeCell ref="E69:E70"/>
    <mergeCell ref="F69:F70"/>
    <mergeCell ref="G69:G70"/>
    <mergeCell ref="A61:A62"/>
    <mergeCell ref="A63:A64"/>
    <mergeCell ref="E59:E60"/>
    <mergeCell ref="F57:F58"/>
    <mergeCell ref="F59:F60"/>
    <mergeCell ref="F61:F62"/>
    <mergeCell ref="C2:C4"/>
    <mergeCell ref="F2:G4"/>
    <mergeCell ref="A65:A66"/>
    <mergeCell ref="A67:A68"/>
    <mergeCell ref="A69:A70"/>
    <mergeCell ref="F31:F34"/>
    <mergeCell ref="F35:F38"/>
    <mergeCell ref="F39:F42"/>
    <mergeCell ref="F43:F46"/>
    <mergeCell ref="F47:F50"/>
    <mergeCell ref="F51:F54"/>
    <mergeCell ref="B65:B66"/>
    <mergeCell ref="E65:E66"/>
    <mergeCell ref="F65:F66"/>
    <mergeCell ref="A35:A38"/>
    <mergeCell ref="A39:A42"/>
    <mergeCell ref="A43:A46"/>
    <mergeCell ref="A47:A50"/>
    <mergeCell ref="A51:A54"/>
    <mergeCell ref="B63:B64"/>
    <mergeCell ref="E63:E64"/>
    <mergeCell ref="F63:F64"/>
    <mergeCell ref="B31:B34"/>
    <mergeCell ref="A55:A56"/>
  </mergeCells>
  <phoneticPr fontId="12" type="noConversion"/>
  <pageMargins left="0.31496062992125984" right="0.31496062992125984" top="0.74803149606299213" bottom="0.55118110236220474" header="0.31496062992125984" footer="0.31496062992125984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11CF4-9D3F-4FE8-B52B-0E1CD84F66A0}">
  <dimension ref="A2:H54"/>
  <sheetViews>
    <sheetView zoomScale="70" zoomScaleNormal="70" workbookViewId="0">
      <selection activeCell="D18" sqref="D18"/>
    </sheetView>
  </sheetViews>
  <sheetFormatPr defaultColWidth="9.15625" defaultRowHeight="14.4"/>
  <cols>
    <col min="1" max="1" width="19.26171875" style="1" customWidth="1"/>
    <col min="2" max="2" width="27.83984375" style="1" customWidth="1"/>
    <col min="3" max="3" width="31" style="1" customWidth="1"/>
    <col min="4" max="4" width="90.7890625" style="2" bestFit="1" customWidth="1"/>
    <col min="5" max="5" width="18" style="1" customWidth="1"/>
    <col min="6" max="6" width="10.15625" style="1" customWidth="1"/>
    <col min="7" max="7" width="18" style="1" customWidth="1"/>
    <col min="8" max="16384" width="9.15625" style="1"/>
  </cols>
  <sheetData>
    <row r="2" spans="1:7" ht="15" customHeight="1">
      <c r="D2" s="75" t="s">
        <v>1197</v>
      </c>
      <c r="F2" s="62" t="s">
        <v>1009</v>
      </c>
      <c r="G2" s="62"/>
    </row>
    <row r="3" spans="1:7" ht="15" customHeight="1">
      <c r="D3" s="75"/>
      <c r="F3" s="62"/>
      <c r="G3" s="62"/>
    </row>
    <row r="4" spans="1:7" ht="23.25" customHeight="1">
      <c r="D4" s="75"/>
      <c r="F4" s="62"/>
      <c r="G4" s="62"/>
    </row>
    <row r="6" spans="1:7" s="2" customFormat="1" ht="28.8">
      <c r="A6" s="42" t="s">
        <v>3</v>
      </c>
      <c r="B6" s="41" t="s">
        <v>761</v>
      </c>
      <c r="C6" s="41" t="s">
        <v>762</v>
      </c>
      <c r="D6" s="41" t="s">
        <v>763</v>
      </c>
      <c r="E6" s="43" t="s">
        <v>849</v>
      </c>
      <c r="F6" s="44" t="s">
        <v>1</v>
      </c>
      <c r="G6" s="43" t="s">
        <v>850</v>
      </c>
    </row>
    <row r="7" spans="1:7" s="2" customFormat="1">
      <c r="A7" s="78" t="s">
        <v>5</v>
      </c>
      <c r="B7" s="79" t="s">
        <v>956</v>
      </c>
      <c r="C7" s="7" t="s">
        <v>957</v>
      </c>
      <c r="D7" s="7" t="s">
        <v>958</v>
      </c>
      <c r="E7" s="72">
        <v>22875</v>
      </c>
      <c r="F7" s="77">
        <v>0.23</v>
      </c>
      <c r="G7" s="72">
        <f>ROUND(E7*(1+F7),2)</f>
        <v>28136.25</v>
      </c>
    </row>
    <row r="8" spans="1:7" s="2" customFormat="1">
      <c r="A8" s="63"/>
      <c r="B8" s="66"/>
      <c r="C8" s="7" t="s">
        <v>959</v>
      </c>
      <c r="D8" s="7" t="s">
        <v>960</v>
      </c>
      <c r="E8" s="67"/>
      <c r="F8" s="64"/>
      <c r="G8" s="67"/>
    </row>
    <row r="9" spans="1:7" s="2" customFormat="1">
      <c r="A9" s="63" t="s">
        <v>6</v>
      </c>
      <c r="B9" s="66" t="s">
        <v>961</v>
      </c>
      <c r="C9" s="7" t="s">
        <v>962</v>
      </c>
      <c r="D9" s="7" t="s">
        <v>963</v>
      </c>
      <c r="E9" s="67">
        <v>25035</v>
      </c>
      <c r="F9" s="64">
        <v>0.23</v>
      </c>
      <c r="G9" s="67">
        <f t="shared" ref="G9:G17" si="0">ROUND(E9*(1+F9),2)</f>
        <v>30793.05</v>
      </c>
    </row>
    <row r="10" spans="1:7" s="2" customFormat="1">
      <c r="A10" s="63"/>
      <c r="B10" s="66"/>
      <c r="C10" s="7" t="s">
        <v>959</v>
      </c>
      <c r="D10" s="7" t="s">
        <v>960</v>
      </c>
      <c r="E10" s="67"/>
      <c r="F10" s="64"/>
      <c r="G10" s="67"/>
    </row>
    <row r="11" spans="1:7" s="2" customFormat="1">
      <c r="A11" s="63" t="s">
        <v>7</v>
      </c>
      <c r="B11" s="66" t="s">
        <v>964</v>
      </c>
      <c r="C11" s="7" t="s">
        <v>965</v>
      </c>
      <c r="D11" s="7" t="s">
        <v>966</v>
      </c>
      <c r="E11" s="67">
        <v>29920</v>
      </c>
      <c r="F11" s="64">
        <v>0.23</v>
      </c>
      <c r="G11" s="67">
        <f t="shared" si="0"/>
        <v>36801.599999999999</v>
      </c>
    </row>
    <row r="12" spans="1:7" s="2" customFormat="1">
      <c r="A12" s="63"/>
      <c r="B12" s="66"/>
      <c r="C12" s="7" t="s">
        <v>967</v>
      </c>
      <c r="D12" s="7" t="s">
        <v>968</v>
      </c>
      <c r="E12" s="67"/>
      <c r="F12" s="64"/>
      <c r="G12" s="67"/>
    </row>
    <row r="13" spans="1:7" s="2" customFormat="1">
      <c r="A13" s="63" t="s">
        <v>8</v>
      </c>
      <c r="B13" s="66" t="s">
        <v>969</v>
      </c>
      <c r="C13" s="7" t="s">
        <v>970</v>
      </c>
      <c r="D13" s="7" t="s">
        <v>971</v>
      </c>
      <c r="E13" s="67">
        <v>39995</v>
      </c>
      <c r="F13" s="64">
        <v>0.23</v>
      </c>
      <c r="G13" s="67">
        <f t="shared" si="0"/>
        <v>49193.85</v>
      </c>
    </row>
    <row r="14" spans="1:7" s="2" customFormat="1">
      <c r="A14" s="63"/>
      <c r="B14" s="66"/>
      <c r="C14" s="7" t="s">
        <v>967</v>
      </c>
      <c r="D14" s="7" t="s">
        <v>968</v>
      </c>
      <c r="E14" s="67"/>
      <c r="F14" s="64"/>
      <c r="G14" s="67"/>
    </row>
    <row r="15" spans="1:7" s="2" customFormat="1">
      <c r="A15" s="63" t="s">
        <v>9</v>
      </c>
      <c r="B15" s="66" t="s">
        <v>972</v>
      </c>
      <c r="C15" s="7" t="s">
        <v>973</v>
      </c>
      <c r="D15" s="7" t="s">
        <v>974</v>
      </c>
      <c r="E15" s="67">
        <v>41825</v>
      </c>
      <c r="F15" s="64">
        <v>0.23</v>
      </c>
      <c r="G15" s="67">
        <f t="shared" si="0"/>
        <v>51444.75</v>
      </c>
    </row>
    <row r="16" spans="1:7" s="2" customFormat="1">
      <c r="A16" s="63"/>
      <c r="B16" s="66"/>
      <c r="C16" s="7" t="s">
        <v>967</v>
      </c>
      <c r="D16" s="7" t="s">
        <v>968</v>
      </c>
      <c r="E16" s="67"/>
      <c r="F16" s="64"/>
      <c r="G16" s="67"/>
    </row>
    <row r="17" spans="1:8" s="2" customFormat="1">
      <c r="A17" s="63" t="s">
        <v>10</v>
      </c>
      <c r="B17" s="66" t="s">
        <v>975</v>
      </c>
      <c r="C17" s="7" t="s">
        <v>976</v>
      </c>
      <c r="D17" s="7" t="s">
        <v>977</v>
      </c>
      <c r="E17" s="67">
        <v>52545</v>
      </c>
      <c r="F17" s="64">
        <v>0.23</v>
      </c>
      <c r="G17" s="67">
        <f t="shared" si="0"/>
        <v>64630.35</v>
      </c>
    </row>
    <row r="18" spans="1:8" s="2" customFormat="1" ht="14.7" thickBot="1">
      <c r="A18" s="69"/>
      <c r="B18" s="73"/>
      <c r="C18" s="32" t="s">
        <v>978</v>
      </c>
      <c r="D18" s="31" t="s">
        <v>979</v>
      </c>
      <c r="E18" s="74"/>
      <c r="F18" s="65"/>
      <c r="G18" s="74"/>
    </row>
    <row r="19" spans="1:8" s="2" customFormat="1">
      <c r="A19" s="81" t="s">
        <v>5</v>
      </c>
      <c r="B19" s="82" t="s">
        <v>980</v>
      </c>
      <c r="C19" s="7" t="s">
        <v>957</v>
      </c>
      <c r="D19" s="7" t="s">
        <v>958</v>
      </c>
      <c r="E19" s="70">
        <v>26125</v>
      </c>
      <c r="F19" s="80">
        <v>0.23</v>
      </c>
      <c r="G19" s="70">
        <f>ROUND(E19*(1+F19),2)</f>
        <v>32133.75</v>
      </c>
    </row>
    <row r="20" spans="1:8" s="2" customFormat="1">
      <c r="A20" s="63"/>
      <c r="B20" s="66"/>
      <c r="C20" s="7" t="s">
        <v>981</v>
      </c>
      <c r="D20" s="7" t="s">
        <v>982</v>
      </c>
      <c r="E20" s="67"/>
      <c r="F20" s="64"/>
      <c r="G20" s="67"/>
    </row>
    <row r="21" spans="1:8" s="2" customFormat="1">
      <c r="A21" s="63" t="s">
        <v>6</v>
      </c>
      <c r="B21" s="66" t="s">
        <v>983</v>
      </c>
      <c r="C21" s="7" t="s">
        <v>962</v>
      </c>
      <c r="D21" s="7" t="s">
        <v>963</v>
      </c>
      <c r="E21" s="67">
        <v>28275</v>
      </c>
      <c r="F21" s="64">
        <v>0.23</v>
      </c>
      <c r="G21" s="67">
        <f>ROUND(E21*(1+F21),2)</f>
        <v>34778.25</v>
      </c>
    </row>
    <row r="22" spans="1:8" s="2" customFormat="1">
      <c r="A22" s="63"/>
      <c r="B22" s="66"/>
      <c r="C22" s="7" t="s">
        <v>981</v>
      </c>
      <c r="D22" s="7" t="s">
        <v>984</v>
      </c>
      <c r="E22" s="67"/>
      <c r="F22" s="64"/>
      <c r="G22" s="67"/>
    </row>
    <row r="23" spans="1:8" s="2" customFormat="1">
      <c r="A23" s="63" t="s">
        <v>7</v>
      </c>
      <c r="B23" s="66" t="s">
        <v>985</v>
      </c>
      <c r="C23" s="7" t="s">
        <v>965</v>
      </c>
      <c r="D23" s="7" t="s">
        <v>966</v>
      </c>
      <c r="E23" s="67">
        <v>34085</v>
      </c>
      <c r="F23" s="64">
        <v>0.23</v>
      </c>
      <c r="G23" s="67">
        <f t="shared" ref="G23" si="1">ROUND(E23*(1+F23),2)</f>
        <v>41924.550000000003</v>
      </c>
    </row>
    <row r="24" spans="1:8" s="2" customFormat="1" ht="14.7" thickBot="1">
      <c r="A24" s="69"/>
      <c r="B24" s="73"/>
      <c r="C24" s="32" t="s">
        <v>986</v>
      </c>
      <c r="D24" s="31" t="s">
        <v>987</v>
      </c>
      <c r="E24" s="74"/>
      <c r="F24" s="65"/>
      <c r="G24" s="74"/>
    </row>
    <row r="25" spans="1:8" s="2" customFormat="1">
      <c r="A25" s="81" t="s">
        <v>5</v>
      </c>
      <c r="B25" s="82" t="s">
        <v>988</v>
      </c>
      <c r="C25" s="8" t="s">
        <v>957</v>
      </c>
      <c r="D25" s="7" t="s">
        <v>958</v>
      </c>
      <c r="E25" s="70">
        <v>28595</v>
      </c>
      <c r="F25" s="83">
        <v>0.23</v>
      </c>
      <c r="G25" s="70">
        <f>ROUND(E25*(1+F25),2)</f>
        <v>35171.85</v>
      </c>
      <c r="H25" s="76"/>
    </row>
    <row r="26" spans="1:8" s="2" customFormat="1">
      <c r="A26" s="63"/>
      <c r="B26" s="66"/>
      <c r="C26" s="8" t="s">
        <v>959</v>
      </c>
      <c r="D26" s="7" t="s">
        <v>960</v>
      </c>
      <c r="E26" s="67"/>
      <c r="F26" s="68"/>
      <c r="G26" s="67"/>
      <c r="H26" s="76"/>
    </row>
    <row r="27" spans="1:8" s="2" customFormat="1">
      <c r="A27" s="63"/>
      <c r="B27" s="66"/>
      <c r="C27" s="8" t="s">
        <v>981</v>
      </c>
      <c r="D27" s="7" t="s">
        <v>982</v>
      </c>
      <c r="E27" s="67"/>
      <c r="F27" s="68"/>
      <c r="G27" s="67"/>
      <c r="H27" s="76"/>
    </row>
    <row r="28" spans="1:8" s="2" customFormat="1">
      <c r="A28" s="63" t="s">
        <v>6</v>
      </c>
      <c r="B28" s="66" t="s">
        <v>989</v>
      </c>
      <c r="C28" s="8" t="s">
        <v>962</v>
      </c>
      <c r="D28" s="7" t="s">
        <v>963</v>
      </c>
      <c r="E28" s="67">
        <v>30750</v>
      </c>
      <c r="F28" s="68">
        <v>0.23</v>
      </c>
      <c r="G28" s="67">
        <f>ROUND(E28*(1+F28),2)</f>
        <v>37822.5</v>
      </c>
      <c r="H28" s="76"/>
    </row>
    <row r="29" spans="1:8" s="2" customFormat="1">
      <c r="A29" s="63"/>
      <c r="B29" s="66"/>
      <c r="C29" s="7" t="s">
        <v>959</v>
      </c>
      <c r="D29" s="7" t="s">
        <v>960</v>
      </c>
      <c r="E29" s="67"/>
      <c r="F29" s="68"/>
      <c r="G29" s="67"/>
      <c r="H29" s="76"/>
    </row>
    <row r="30" spans="1:8" s="2" customFormat="1">
      <c r="A30" s="63"/>
      <c r="B30" s="66"/>
      <c r="C30" s="8" t="s">
        <v>981</v>
      </c>
      <c r="D30" s="7" t="s">
        <v>982</v>
      </c>
      <c r="E30" s="67"/>
      <c r="F30" s="68"/>
      <c r="G30" s="67"/>
      <c r="H30" s="76"/>
    </row>
    <row r="31" spans="1:8" s="2" customFormat="1">
      <c r="A31" s="63" t="s">
        <v>7</v>
      </c>
      <c r="B31" s="66" t="s">
        <v>990</v>
      </c>
      <c r="C31" s="8" t="s">
        <v>965</v>
      </c>
      <c r="D31" s="7" t="s">
        <v>966</v>
      </c>
      <c r="E31" s="67">
        <v>37235</v>
      </c>
      <c r="F31" s="68">
        <v>0.23</v>
      </c>
      <c r="G31" s="67">
        <f>ROUND(E31*(1+F31),2)</f>
        <v>45799.05</v>
      </c>
      <c r="H31" s="76"/>
    </row>
    <row r="32" spans="1:8" s="2" customFormat="1">
      <c r="A32" s="63"/>
      <c r="B32" s="66"/>
      <c r="C32" s="8" t="s">
        <v>967</v>
      </c>
      <c r="D32" s="7" t="s">
        <v>968</v>
      </c>
      <c r="E32" s="67"/>
      <c r="F32" s="68"/>
      <c r="G32" s="67"/>
      <c r="H32" s="76"/>
    </row>
    <row r="33" spans="1:8" s="2" customFormat="1">
      <c r="A33" s="63"/>
      <c r="B33" s="66"/>
      <c r="C33" s="8" t="s">
        <v>986</v>
      </c>
      <c r="D33" s="7" t="s">
        <v>987</v>
      </c>
      <c r="E33" s="67"/>
      <c r="F33" s="68"/>
      <c r="G33" s="67"/>
      <c r="H33" s="76"/>
    </row>
    <row r="34" spans="1:8" s="2" customFormat="1">
      <c r="A34" s="63" t="s">
        <v>8</v>
      </c>
      <c r="B34" s="66" t="s">
        <v>991</v>
      </c>
      <c r="C34" s="8" t="s">
        <v>970</v>
      </c>
      <c r="D34" s="7" t="s">
        <v>971</v>
      </c>
      <c r="E34" s="67">
        <v>47310</v>
      </c>
      <c r="F34" s="68">
        <v>0.23</v>
      </c>
      <c r="G34" s="67">
        <f>ROUND(E34*(1+F34),2)</f>
        <v>58191.3</v>
      </c>
      <c r="H34" s="76"/>
    </row>
    <row r="35" spans="1:8" s="2" customFormat="1">
      <c r="A35" s="63"/>
      <c r="B35" s="66"/>
      <c r="C35" s="8" t="s">
        <v>967</v>
      </c>
      <c r="D35" s="7" t="s">
        <v>968</v>
      </c>
      <c r="E35" s="67"/>
      <c r="F35" s="68"/>
      <c r="G35" s="67"/>
      <c r="H35" s="76"/>
    </row>
    <row r="36" spans="1:8" s="2" customFormat="1" ht="14.7" thickBot="1">
      <c r="A36" s="69"/>
      <c r="B36" s="73"/>
      <c r="C36" s="32" t="s">
        <v>986</v>
      </c>
      <c r="D36" s="31" t="s">
        <v>987</v>
      </c>
      <c r="E36" s="74"/>
      <c r="F36" s="71"/>
      <c r="G36" s="74"/>
      <c r="H36" s="76"/>
    </row>
    <row r="37" spans="1:8">
      <c r="A37" s="81" t="s">
        <v>5</v>
      </c>
      <c r="B37" s="82" t="s">
        <v>992</v>
      </c>
      <c r="C37" s="8" t="s">
        <v>993</v>
      </c>
      <c r="D37" s="7" t="s">
        <v>994</v>
      </c>
      <c r="E37" s="70">
        <v>27695</v>
      </c>
      <c r="F37" s="83">
        <v>0.23</v>
      </c>
      <c r="G37" s="70">
        <f t="shared" ref="G37" si="2">ROUND(E37*(1+F37),2)</f>
        <v>34064.85</v>
      </c>
      <c r="H37" s="76"/>
    </row>
    <row r="38" spans="1:8">
      <c r="A38" s="63"/>
      <c r="B38" s="66"/>
      <c r="C38" s="8" t="s">
        <v>959</v>
      </c>
      <c r="D38" s="7" t="s">
        <v>960</v>
      </c>
      <c r="E38" s="67"/>
      <c r="F38" s="68"/>
      <c r="G38" s="67"/>
    </row>
    <row r="39" spans="1:8">
      <c r="A39" s="63" t="s">
        <v>6</v>
      </c>
      <c r="B39" s="66" t="s">
        <v>995</v>
      </c>
      <c r="C39" s="8" t="s">
        <v>996</v>
      </c>
      <c r="D39" s="7" t="s">
        <v>997</v>
      </c>
      <c r="E39" s="67">
        <v>33495</v>
      </c>
      <c r="F39" s="68">
        <v>0.23</v>
      </c>
      <c r="G39" s="67">
        <f t="shared" ref="G39" si="3">ROUND(E39*(1+F39),2)</f>
        <v>41198.85</v>
      </c>
    </row>
    <row r="40" spans="1:8">
      <c r="A40" s="63"/>
      <c r="B40" s="66"/>
      <c r="C40" s="8" t="s">
        <v>967</v>
      </c>
      <c r="D40" s="7" t="s">
        <v>968</v>
      </c>
      <c r="E40" s="67"/>
      <c r="F40" s="68"/>
      <c r="G40" s="67"/>
    </row>
    <row r="41" spans="1:8">
      <c r="A41" s="63" t="s">
        <v>7</v>
      </c>
      <c r="B41" s="66" t="s">
        <v>998</v>
      </c>
      <c r="C41" s="7" t="s">
        <v>999</v>
      </c>
      <c r="D41" s="7" t="s">
        <v>1000</v>
      </c>
      <c r="E41" s="67">
        <v>45910</v>
      </c>
      <c r="F41" s="68">
        <v>0.23</v>
      </c>
      <c r="G41" s="67">
        <f t="shared" ref="G41" si="4">ROUND(E41*(1+F41),2)</f>
        <v>56469.3</v>
      </c>
    </row>
    <row r="42" spans="1:8">
      <c r="A42" s="63"/>
      <c r="B42" s="66"/>
      <c r="C42" s="8" t="s">
        <v>967</v>
      </c>
      <c r="D42" s="7" t="s">
        <v>968</v>
      </c>
      <c r="E42" s="67"/>
      <c r="F42" s="68"/>
      <c r="G42" s="67"/>
    </row>
    <row r="43" spans="1:8">
      <c r="A43" s="63" t="s">
        <v>8</v>
      </c>
      <c r="B43" s="66" t="s">
        <v>1001</v>
      </c>
      <c r="C43" s="7" t="s">
        <v>1002</v>
      </c>
      <c r="D43" s="7" t="s">
        <v>1003</v>
      </c>
      <c r="E43" s="67">
        <v>52295</v>
      </c>
      <c r="F43" s="68">
        <v>0.23</v>
      </c>
      <c r="G43" s="67">
        <f t="shared" ref="G43" si="5">ROUND(E43*(1+F43),2)</f>
        <v>64322.85</v>
      </c>
    </row>
    <row r="44" spans="1:8" ht="14.7" thickBot="1">
      <c r="A44" s="69"/>
      <c r="B44" s="73"/>
      <c r="C44" s="32" t="s">
        <v>978</v>
      </c>
      <c r="D44" s="31" t="s">
        <v>979</v>
      </c>
      <c r="E44" s="74"/>
      <c r="F44" s="71"/>
      <c r="G44" s="74"/>
    </row>
    <row r="45" spans="1:8">
      <c r="A45" s="81" t="s">
        <v>5</v>
      </c>
      <c r="B45" s="82" t="s">
        <v>1004</v>
      </c>
      <c r="C45" s="7" t="s">
        <v>993</v>
      </c>
      <c r="D45" s="7" t="s">
        <v>994</v>
      </c>
      <c r="E45" s="70">
        <v>30945</v>
      </c>
      <c r="F45" s="80">
        <v>0.23</v>
      </c>
      <c r="G45" s="70">
        <f>ROUND(E45*(1+F45),2)</f>
        <v>38062.35</v>
      </c>
    </row>
    <row r="46" spans="1:8">
      <c r="A46" s="63"/>
      <c r="B46" s="66"/>
      <c r="C46" s="7" t="s">
        <v>981</v>
      </c>
      <c r="D46" s="7" t="s">
        <v>982</v>
      </c>
      <c r="E46" s="67"/>
      <c r="F46" s="64"/>
      <c r="G46" s="67"/>
    </row>
    <row r="47" spans="1:8">
      <c r="A47" s="63" t="s">
        <v>6</v>
      </c>
      <c r="B47" s="66" t="s">
        <v>1005</v>
      </c>
      <c r="C47" s="7" t="s">
        <v>996</v>
      </c>
      <c r="D47" s="7" t="s">
        <v>997</v>
      </c>
      <c r="E47" s="67">
        <v>37660</v>
      </c>
      <c r="F47" s="64">
        <v>0.23</v>
      </c>
      <c r="G47" s="67">
        <f>ROUND(E47*(1+F47),2)</f>
        <v>46321.8</v>
      </c>
    </row>
    <row r="48" spans="1:8" ht="14.7" thickBot="1">
      <c r="A48" s="69"/>
      <c r="B48" s="73"/>
      <c r="C48" s="32" t="s">
        <v>986</v>
      </c>
      <c r="D48" s="31" t="s">
        <v>987</v>
      </c>
      <c r="E48" s="74"/>
      <c r="F48" s="65"/>
      <c r="G48" s="74"/>
    </row>
    <row r="49" spans="1:7">
      <c r="A49" s="81" t="s">
        <v>5</v>
      </c>
      <c r="B49" s="82" t="s">
        <v>1006</v>
      </c>
      <c r="C49" s="8" t="s">
        <v>993</v>
      </c>
      <c r="D49" s="7" t="s">
        <v>994</v>
      </c>
      <c r="E49" s="70">
        <v>33410</v>
      </c>
      <c r="F49" s="83">
        <v>0.23</v>
      </c>
      <c r="G49" s="70">
        <f>ROUND(E49*(1+F49),2)</f>
        <v>41094.300000000003</v>
      </c>
    </row>
    <row r="50" spans="1:7">
      <c r="A50" s="63"/>
      <c r="B50" s="66"/>
      <c r="C50" s="8" t="s">
        <v>959</v>
      </c>
      <c r="D50" s="7" t="s">
        <v>960</v>
      </c>
      <c r="E50" s="67"/>
      <c r="F50" s="68"/>
      <c r="G50" s="67"/>
    </row>
    <row r="51" spans="1:7">
      <c r="A51" s="63"/>
      <c r="B51" s="66"/>
      <c r="C51" s="8" t="s">
        <v>981</v>
      </c>
      <c r="D51" s="7" t="s">
        <v>982</v>
      </c>
      <c r="E51" s="67"/>
      <c r="F51" s="68"/>
      <c r="G51" s="67"/>
    </row>
    <row r="52" spans="1:7">
      <c r="A52" s="63" t="s">
        <v>6</v>
      </c>
      <c r="B52" s="66" t="s">
        <v>1007</v>
      </c>
      <c r="C52" s="8" t="s">
        <v>996</v>
      </c>
      <c r="D52" s="7" t="s">
        <v>997</v>
      </c>
      <c r="E52" s="67">
        <v>40810</v>
      </c>
      <c r="F52" s="68">
        <v>0.23</v>
      </c>
      <c r="G52" s="67">
        <f>ROUND(E52*(1+F52),2)</f>
        <v>50196.3</v>
      </c>
    </row>
    <row r="53" spans="1:7">
      <c r="A53" s="63"/>
      <c r="B53" s="66"/>
      <c r="C53" s="7" t="s">
        <v>967</v>
      </c>
      <c r="D53" s="7" t="s">
        <v>968</v>
      </c>
      <c r="E53" s="67"/>
      <c r="F53" s="68"/>
      <c r="G53" s="67"/>
    </row>
    <row r="54" spans="1:7">
      <c r="A54" s="63"/>
      <c r="B54" s="66"/>
      <c r="C54" s="8" t="s">
        <v>986</v>
      </c>
      <c r="D54" s="7" t="s">
        <v>987</v>
      </c>
      <c r="E54" s="67"/>
      <c r="F54" s="68"/>
      <c r="G54" s="67"/>
    </row>
  </sheetData>
  <mergeCells count="108">
    <mergeCell ref="G49:G51"/>
    <mergeCell ref="G52:G54"/>
    <mergeCell ref="F52:F54"/>
    <mergeCell ref="E52:E54"/>
    <mergeCell ref="A49:A51"/>
    <mergeCell ref="A52:A54"/>
    <mergeCell ref="B52:B54"/>
    <mergeCell ref="B49:B51"/>
    <mergeCell ref="E49:E51"/>
    <mergeCell ref="F49:F51"/>
    <mergeCell ref="G43:G44"/>
    <mergeCell ref="F43:F44"/>
    <mergeCell ref="E43:E44"/>
    <mergeCell ref="E45:E46"/>
    <mergeCell ref="B41:B42"/>
    <mergeCell ref="B43:B44"/>
    <mergeCell ref="A43:A44"/>
    <mergeCell ref="A41:A42"/>
    <mergeCell ref="E47:E48"/>
    <mergeCell ref="F45:F46"/>
    <mergeCell ref="F47:F48"/>
    <mergeCell ref="G47:G48"/>
    <mergeCell ref="G45:G46"/>
    <mergeCell ref="A45:A46"/>
    <mergeCell ref="A47:A48"/>
    <mergeCell ref="B47:B48"/>
    <mergeCell ref="B45:B46"/>
    <mergeCell ref="A39:A40"/>
    <mergeCell ref="E37:E38"/>
    <mergeCell ref="E39:E40"/>
    <mergeCell ref="E41:E42"/>
    <mergeCell ref="G34:G36"/>
    <mergeCell ref="F34:F36"/>
    <mergeCell ref="E34:E36"/>
    <mergeCell ref="A37:A38"/>
    <mergeCell ref="B37:B38"/>
    <mergeCell ref="B39:B40"/>
    <mergeCell ref="F37:F38"/>
    <mergeCell ref="G37:G38"/>
    <mergeCell ref="G39:G40"/>
    <mergeCell ref="F39:F40"/>
    <mergeCell ref="A34:A36"/>
    <mergeCell ref="B34:B36"/>
    <mergeCell ref="F41:F42"/>
    <mergeCell ref="G41:G42"/>
    <mergeCell ref="F25:F27"/>
    <mergeCell ref="G25:G27"/>
    <mergeCell ref="E28:E30"/>
    <mergeCell ref="F28:F30"/>
    <mergeCell ref="G28:G30"/>
    <mergeCell ref="E31:E33"/>
    <mergeCell ref="F31:F33"/>
    <mergeCell ref="G31:G33"/>
    <mergeCell ref="A25:A27"/>
    <mergeCell ref="B25:B27"/>
    <mergeCell ref="A28:A30"/>
    <mergeCell ref="A31:A33"/>
    <mergeCell ref="B31:B33"/>
    <mergeCell ref="B28:B30"/>
    <mergeCell ref="E25:E27"/>
    <mergeCell ref="F23:F24"/>
    <mergeCell ref="G19:G20"/>
    <mergeCell ref="G21:G22"/>
    <mergeCell ref="G23:G24"/>
    <mergeCell ref="A19:A20"/>
    <mergeCell ref="A21:A22"/>
    <mergeCell ref="A23:A24"/>
    <mergeCell ref="B19:B20"/>
    <mergeCell ref="B21:B22"/>
    <mergeCell ref="B23:B24"/>
    <mergeCell ref="E23:E24"/>
    <mergeCell ref="F17:F18"/>
    <mergeCell ref="G17:G18"/>
    <mergeCell ref="E19:E20"/>
    <mergeCell ref="E21:E22"/>
    <mergeCell ref="F19:F20"/>
    <mergeCell ref="F21:F22"/>
    <mergeCell ref="G9:G10"/>
    <mergeCell ref="F11:F12"/>
    <mergeCell ref="G11:G12"/>
    <mergeCell ref="F13:F14"/>
    <mergeCell ref="G13:G14"/>
    <mergeCell ref="F15:F16"/>
    <mergeCell ref="G15:G16"/>
    <mergeCell ref="H25:H37"/>
    <mergeCell ref="D2:D4"/>
    <mergeCell ref="F2:G4"/>
    <mergeCell ref="A17:A18"/>
    <mergeCell ref="B9:B10"/>
    <mergeCell ref="E7:E8"/>
    <mergeCell ref="F7:F8"/>
    <mergeCell ref="G7:G8"/>
    <mergeCell ref="E9:E10"/>
    <mergeCell ref="F9:F10"/>
    <mergeCell ref="A7:A8"/>
    <mergeCell ref="B7:B8"/>
    <mergeCell ref="A9:A10"/>
    <mergeCell ref="A11:A12"/>
    <mergeCell ref="A13:A14"/>
    <mergeCell ref="A15:A16"/>
    <mergeCell ref="B17:B18"/>
    <mergeCell ref="E17:E18"/>
    <mergeCell ref="B11:B12"/>
    <mergeCell ref="E11:E12"/>
    <mergeCell ref="B13:B14"/>
    <mergeCell ref="E13:E14"/>
    <mergeCell ref="B15:B16"/>
    <mergeCell ref="E15:E16"/>
  </mergeCells>
  <phoneticPr fontId="1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5E41-7B8B-40A5-8EBF-7E82414559E8}">
  <dimension ref="A2:H36"/>
  <sheetViews>
    <sheetView zoomScale="85" zoomScaleNormal="85" workbookViewId="0">
      <selection activeCell="D9" sqref="D9"/>
    </sheetView>
  </sheetViews>
  <sheetFormatPr defaultColWidth="9.15625" defaultRowHeight="14.4"/>
  <cols>
    <col min="1" max="1" width="19.26171875" style="1" customWidth="1"/>
    <col min="2" max="2" width="27.83984375" style="1" customWidth="1"/>
    <col min="3" max="3" width="31" style="1" customWidth="1"/>
    <col min="4" max="4" width="56.3125" style="2" customWidth="1"/>
    <col min="5" max="5" width="18" style="1" customWidth="1"/>
    <col min="6" max="6" width="10.15625" style="1" customWidth="1"/>
    <col min="7" max="7" width="18" style="1" customWidth="1"/>
    <col min="8" max="16384" width="9.15625" style="1"/>
  </cols>
  <sheetData>
    <row r="2" spans="1:7" ht="15" customHeight="1">
      <c r="D2" s="75" t="s">
        <v>1197</v>
      </c>
      <c r="F2" s="62" t="s">
        <v>1039</v>
      </c>
      <c r="G2" s="62"/>
    </row>
    <row r="3" spans="1:7" ht="15" customHeight="1">
      <c r="D3" s="75"/>
      <c r="F3" s="62"/>
      <c r="G3" s="62"/>
    </row>
    <row r="4" spans="1:7" ht="23.25" customHeight="1">
      <c r="D4" s="75"/>
      <c r="F4" s="62"/>
      <c r="G4" s="62"/>
    </row>
    <row r="6" spans="1:7" s="2" customFormat="1" ht="28.8">
      <c r="A6" s="59" t="s">
        <v>3</v>
      </c>
      <c r="B6" s="41" t="s">
        <v>761</v>
      </c>
      <c r="C6" s="41" t="s">
        <v>762</v>
      </c>
      <c r="D6" s="41" t="s">
        <v>763</v>
      </c>
      <c r="E6" s="43" t="s">
        <v>849</v>
      </c>
      <c r="F6" s="44" t="s">
        <v>1</v>
      </c>
      <c r="G6" s="43" t="s">
        <v>850</v>
      </c>
    </row>
    <row r="7" spans="1:7" s="2" customFormat="1" ht="14.7" thickBot="1">
      <c r="A7" s="84" t="s">
        <v>1075</v>
      </c>
      <c r="B7" s="84"/>
      <c r="C7" s="84"/>
      <c r="D7" s="84"/>
      <c r="E7" s="84"/>
      <c r="F7" s="84"/>
      <c r="G7" s="84"/>
    </row>
    <row r="8" spans="1:7" s="2" customFormat="1">
      <c r="A8" s="63" t="s">
        <v>1040</v>
      </c>
      <c r="B8" s="66" t="s">
        <v>1044</v>
      </c>
      <c r="C8" s="7" t="s">
        <v>957</v>
      </c>
      <c r="D8" s="7" t="s">
        <v>958</v>
      </c>
      <c r="E8" s="67">
        <v>26150</v>
      </c>
      <c r="F8" s="64">
        <v>0.23</v>
      </c>
      <c r="G8" s="67">
        <f>ROUND(E8*(1+F8),2)</f>
        <v>32164.5</v>
      </c>
    </row>
    <row r="9" spans="1:7" s="2" customFormat="1">
      <c r="A9" s="63"/>
      <c r="B9" s="66"/>
      <c r="C9" s="7" t="s">
        <v>1058</v>
      </c>
      <c r="D9" s="7" t="s">
        <v>1187</v>
      </c>
      <c r="E9" s="67"/>
      <c r="F9" s="64"/>
      <c r="G9" s="67"/>
    </row>
    <row r="10" spans="1:7" s="2" customFormat="1">
      <c r="A10" s="63" t="s">
        <v>1041</v>
      </c>
      <c r="B10" s="66" t="s">
        <v>1045</v>
      </c>
      <c r="C10" s="7" t="s">
        <v>962</v>
      </c>
      <c r="D10" s="7" t="s">
        <v>963</v>
      </c>
      <c r="E10" s="67">
        <v>28310</v>
      </c>
      <c r="F10" s="64">
        <v>0.23</v>
      </c>
      <c r="G10" s="67">
        <f t="shared" ref="G10:G18" si="0">ROUND(E10*(1+F10),2)</f>
        <v>34821.300000000003</v>
      </c>
    </row>
    <row r="11" spans="1:7" s="2" customFormat="1">
      <c r="A11" s="63"/>
      <c r="B11" s="66"/>
      <c r="C11" s="7" t="s">
        <v>1059</v>
      </c>
      <c r="D11" s="7" t="s">
        <v>1192</v>
      </c>
      <c r="E11" s="67"/>
      <c r="F11" s="64"/>
      <c r="G11" s="67"/>
    </row>
    <row r="12" spans="1:7" s="2" customFormat="1">
      <c r="A12" s="63" t="s">
        <v>1042</v>
      </c>
      <c r="B12" s="66" t="s">
        <v>1046</v>
      </c>
      <c r="C12" s="7" t="s">
        <v>965</v>
      </c>
      <c r="D12" s="7" t="s">
        <v>966</v>
      </c>
      <c r="E12" s="67">
        <v>32520</v>
      </c>
      <c r="F12" s="64">
        <v>0.23</v>
      </c>
      <c r="G12" s="67">
        <f t="shared" si="0"/>
        <v>39999.599999999999</v>
      </c>
    </row>
    <row r="13" spans="1:7" s="2" customFormat="1">
      <c r="A13" s="63"/>
      <c r="B13" s="66"/>
      <c r="C13" s="7" t="s">
        <v>1059</v>
      </c>
      <c r="D13" s="7" t="s">
        <v>1192</v>
      </c>
      <c r="E13" s="67"/>
      <c r="F13" s="64"/>
      <c r="G13" s="67"/>
    </row>
    <row r="14" spans="1:7" s="2" customFormat="1">
      <c r="A14" s="63" t="s">
        <v>1043</v>
      </c>
      <c r="B14" s="66" t="s">
        <v>1047</v>
      </c>
      <c r="C14" s="7" t="s">
        <v>970</v>
      </c>
      <c r="D14" s="7" t="s">
        <v>971</v>
      </c>
      <c r="E14" s="67">
        <v>42995</v>
      </c>
      <c r="F14" s="64">
        <v>0.23</v>
      </c>
      <c r="G14" s="67">
        <f t="shared" si="0"/>
        <v>52883.85</v>
      </c>
    </row>
    <row r="15" spans="1:7" s="2" customFormat="1">
      <c r="A15" s="63"/>
      <c r="B15" s="66"/>
      <c r="C15" s="7" t="s">
        <v>1060</v>
      </c>
      <c r="D15" s="7" t="s">
        <v>1193</v>
      </c>
      <c r="E15" s="67"/>
      <c r="F15" s="64"/>
      <c r="G15" s="67"/>
    </row>
    <row r="16" spans="1:7" s="2" customFormat="1">
      <c r="A16" s="63" t="s">
        <v>1040</v>
      </c>
      <c r="B16" s="66" t="s">
        <v>1048</v>
      </c>
      <c r="C16" s="8" t="s">
        <v>993</v>
      </c>
      <c r="D16" s="7" t="s">
        <v>994</v>
      </c>
      <c r="E16" s="67">
        <v>30970</v>
      </c>
      <c r="F16" s="64">
        <v>0.23</v>
      </c>
      <c r="G16" s="67">
        <f t="shared" si="0"/>
        <v>38093.1</v>
      </c>
    </row>
    <row r="17" spans="1:8" s="2" customFormat="1">
      <c r="A17" s="63"/>
      <c r="B17" s="66"/>
      <c r="C17" s="8" t="s">
        <v>1059</v>
      </c>
      <c r="D17" s="7" t="s">
        <v>1192</v>
      </c>
      <c r="E17" s="67"/>
      <c r="F17" s="64"/>
      <c r="G17" s="67"/>
    </row>
    <row r="18" spans="1:8" s="2" customFormat="1">
      <c r="A18" s="63" t="s">
        <v>1041</v>
      </c>
      <c r="B18" s="66" t="s">
        <v>1049</v>
      </c>
      <c r="C18" s="8" t="s">
        <v>996</v>
      </c>
      <c r="D18" s="7" t="s">
        <v>997</v>
      </c>
      <c r="E18" s="67">
        <v>36095</v>
      </c>
      <c r="F18" s="64">
        <v>0.23</v>
      </c>
      <c r="G18" s="67">
        <f t="shared" si="0"/>
        <v>44396.85</v>
      </c>
    </row>
    <row r="19" spans="1:8" s="2" customFormat="1">
      <c r="A19" s="63"/>
      <c r="B19" s="66"/>
      <c r="C19" s="8" t="s">
        <v>1059</v>
      </c>
      <c r="D19" s="7" t="s">
        <v>1192</v>
      </c>
      <c r="E19" s="67"/>
      <c r="F19" s="64"/>
      <c r="G19" s="67"/>
    </row>
    <row r="20" spans="1:8" s="2" customFormat="1">
      <c r="A20" s="67" t="s">
        <v>1042</v>
      </c>
      <c r="B20" s="64" t="s">
        <v>1050</v>
      </c>
      <c r="C20" s="57" t="s">
        <v>999</v>
      </c>
      <c r="D20" s="57" t="s">
        <v>1000</v>
      </c>
      <c r="E20" s="67">
        <v>48900</v>
      </c>
      <c r="F20" s="64">
        <v>0.23</v>
      </c>
      <c r="G20" s="67">
        <f>ROUND(E20*(1+F20),2)</f>
        <v>60147</v>
      </c>
    </row>
    <row r="21" spans="1:8" s="2" customFormat="1" ht="14.4" customHeight="1" thickBot="1">
      <c r="A21" s="74"/>
      <c r="B21" s="65"/>
      <c r="C21" s="58" t="s">
        <v>1060</v>
      </c>
      <c r="D21" s="58" t="s">
        <v>1193</v>
      </c>
      <c r="E21" s="74"/>
      <c r="F21" s="65"/>
      <c r="G21" s="74"/>
    </row>
    <row r="22" spans="1:8" s="2" customFormat="1" ht="14.7" thickBot="1">
      <c r="A22" s="85" t="s">
        <v>1076</v>
      </c>
      <c r="B22" s="86"/>
      <c r="C22" s="86"/>
      <c r="D22" s="86"/>
      <c r="E22" s="86"/>
      <c r="F22" s="86"/>
      <c r="G22" s="86"/>
    </row>
    <row r="23" spans="1:8" s="2" customFormat="1">
      <c r="A23" s="63" t="s">
        <v>1040</v>
      </c>
      <c r="B23" s="66" t="s">
        <v>1051</v>
      </c>
      <c r="C23" s="7" t="s">
        <v>957</v>
      </c>
      <c r="D23" s="7" t="s">
        <v>958</v>
      </c>
      <c r="E23" s="67">
        <v>27750</v>
      </c>
      <c r="F23" s="64">
        <v>0.23</v>
      </c>
      <c r="G23" s="67">
        <f>ROUND(E23*(1+F23),2)</f>
        <v>34132.5</v>
      </c>
    </row>
    <row r="24" spans="1:8" s="2" customFormat="1">
      <c r="A24" s="63"/>
      <c r="B24" s="66"/>
      <c r="C24" s="7" t="s">
        <v>1061</v>
      </c>
      <c r="D24" s="7" t="s">
        <v>1194</v>
      </c>
      <c r="E24" s="67"/>
      <c r="F24" s="64"/>
      <c r="G24" s="67"/>
    </row>
    <row r="25" spans="1:8" s="2" customFormat="1">
      <c r="A25" s="63" t="s">
        <v>1041</v>
      </c>
      <c r="B25" s="66" t="s">
        <v>1052</v>
      </c>
      <c r="C25" s="7" t="s">
        <v>962</v>
      </c>
      <c r="D25" s="7" t="s">
        <v>963</v>
      </c>
      <c r="E25" s="67">
        <v>29910</v>
      </c>
      <c r="F25" s="64">
        <v>0.23</v>
      </c>
      <c r="G25" s="67">
        <f t="shared" ref="G25" si="1">ROUND(E25*(1+F25),2)</f>
        <v>36789.300000000003</v>
      </c>
    </row>
    <row r="26" spans="1:8" s="2" customFormat="1">
      <c r="A26" s="63"/>
      <c r="B26" s="66"/>
      <c r="C26" s="8" t="s">
        <v>1062</v>
      </c>
      <c r="D26" s="7" t="s">
        <v>1190</v>
      </c>
      <c r="E26" s="67"/>
      <c r="F26" s="64"/>
      <c r="G26" s="67"/>
    </row>
    <row r="27" spans="1:8" s="2" customFormat="1">
      <c r="A27" s="63" t="s">
        <v>1042</v>
      </c>
      <c r="B27" s="66" t="s">
        <v>1053</v>
      </c>
      <c r="C27" s="7" t="s">
        <v>965</v>
      </c>
      <c r="D27" s="7" t="s">
        <v>966</v>
      </c>
      <c r="E27" s="67">
        <v>34120</v>
      </c>
      <c r="F27" s="64">
        <v>0.23</v>
      </c>
      <c r="G27" s="67">
        <f t="shared" ref="G27" si="2">ROUND(E27*(1+F27),2)</f>
        <v>41967.6</v>
      </c>
      <c r="H27" s="76"/>
    </row>
    <row r="28" spans="1:8" s="2" customFormat="1">
      <c r="A28" s="63"/>
      <c r="B28" s="66"/>
      <c r="C28" s="8" t="s">
        <v>1062</v>
      </c>
      <c r="D28" s="7" t="s">
        <v>1195</v>
      </c>
      <c r="E28" s="67"/>
      <c r="F28" s="64"/>
      <c r="G28" s="67"/>
      <c r="H28" s="76"/>
    </row>
    <row r="29" spans="1:8" s="2" customFormat="1">
      <c r="A29" s="63" t="s">
        <v>1043</v>
      </c>
      <c r="B29" s="66" t="s">
        <v>1054</v>
      </c>
      <c r="C29" s="7" t="s">
        <v>970</v>
      </c>
      <c r="D29" s="7" t="s">
        <v>971</v>
      </c>
      <c r="E29" s="67">
        <v>44845</v>
      </c>
      <c r="F29" s="64">
        <v>0.23</v>
      </c>
      <c r="G29" s="67">
        <f t="shared" ref="G29" si="3">ROUND(E29*(1+F29),2)</f>
        <v>55159.35</v>
      </c>
      <c r="H29" s="76"/>
    </row>
    <row r="30" spans="1:8" s="2" customFormat="1">
      <c r="A30" s="63"/>
      <c r="B30" s="66"/>
      <c r="C30" s="7" t="s">
        <v>1063</v>
      </c>
      <c r="D30" s="7" t="s">
        <v>1196</v>
      </c>
      <c r="E30" s="67"/>
      <c r="F30" s="64"/>
      <c r="G30" s="67"/>
      <c r="H30" s="76"/>
    </row>
    <row r="31" spans="1:8" s="2" customFormat="1">
      <c r="A31" s="63" t="s">
        <v>1040</v>
      </c>
      <c r="B31" s="66" t="s">
        <v>1055</v>
      </c>
      <c r="C31" s="8" t="s">
        <v>993</v>
      </c>
      <c r="D31" s="7" t="s">
        <v>994</v>
      </c>
      <c r="E31" s="67">
        <v>32570</v>
      </c>
      <c r="F31" s="64">
        <v>0.23</v>
      </c>
      <c r="G31" s="67">
        <f t="shared" ref="G31" si="4">ROUND(E31*(1+F31),2)</f>
        <v>40061.1</v>
      </c>
      <c r="H31" s="76"/>
    </row>
    <row r="32" spans="1:8" s="2" customFormat="1">
      <c r="A32" s="63"/>
      <c r="B32" s="66"/>
      <c r="C32" s="8" t="s">
        <v>1062</v>
      </c>
      <c r="D32" s="7" t="s">
        <v>1190</v>
      </c>
      <c r="E32" s="67"/>
      <c r="F32" s="64"/>
      <c r="G32" s="67"/>
      <c r="H32" s="76"/>
    </row>
    <row r="33" spans="1:8" s="2" customFormat="1">
      <c r="A33" s="63" t="s">
        <v>1041</v>
      </c>
      <c r="B33" s="66" t="s">
        <v>1056</v>
      </c>
      <c r="C33" s="8" t="s">
        <v>996</v>
      </c>
      <c r="D33" s="7" t="s">
        <v>997</v>
      </c>
      <c r="E33" s="67">
        <v>37695</v>
      </c>
      <c r="F33" s="64">
        <v>0.23</v>
      </c>
      <c r="G33" s="67">
        <f t="shared" ref="G33" si="5">ROUND(E33*(1+F33),2)</f>
        <v>46364.85</v>
      </c>
      <c r="H33" s="76"/>
    </row>
    <row r="34" spans="1:8" s="2" customFormat="1">
      <c r="A34" s="63"/>
      <c r="B34" s="66"/>
      <c r="C34" s="8" t="s">
        <v>1062</v>
      </c>
      <c r="D34" s="7" t="s">
        <v>1190</v>
      </c>
      <c r="E34" s="67"/>
      <c r="F34" s="64"/>
      <c r="G34" s="67"/>
      <c r="H34" s="76"/>
    </row>
    <row r="35" spans="1:8" s="2" customFormat="1">
      <c r="A35" s="67" t="s">
        <v>1042</v>
      </c>
      <c r="B35" s="64" t="s">
        <v>1057</v>
      </c>
      <c r="C35" s="57" t="s">
        <v>999</v>
      </c>
      <c r="D35" s="57" t="s">
        <v>1000</v>
      </c>
      <c r="E35" s="67">
        <v>50750</v>
      </c>
      <c r="F35" s="64">
        <v>0.23</v>
      </c>
      <c r="G35" s="67">
        <f>ROUND(E35*(1+F35),2)</f>
        <v>62422.5</v>
      </c>
      <c r="H35" s="76"/>
    </row>
    <row r="36" spans="1:8" s="2" customFormat="1" ht="14.7" thickBot="1">
      <c r="A36" s="74"/>
      <c r="B36" s="65"/>
      <c r="C36" s="58" t="s">
        <v>1063</v>
      </c>
      <c r="D36" s="58" t="s">
        <v>1196</v>
      </c>
      <c r="E36" s="74"/>
      <c r="F36" s="65"/>
      <c r="G36" s="74"/>
      <c r="H36" s="76"/>
    </row>
  </sheetData>
  <mergeCells count="75">
    <mergeCell ref="A22:G22"/>
    <mergeCell ref="A35:A36"/>
    <mergeCell ref="B35:B36"/>
    <mergeCell ref="E35:E36"/>
    <mergeCell ref="F35:F36"/>
    <mergeCell ref="G35:G36"/>
    <mergeCell ref="G31:G32"/>
    <mergeCell ref="A33:A34"/>
    <mergeCell ref="B33:B34"/>
    <mergeCell ref="E33:E34"/>
    <mergeCell ref="F33:F34"/>
    <mergeCell ref="G33:G34"/>
    <mergeCell ref="A31:A32"/>
    <mergeCell ref="B31:B32"/>
    <mergeCell ref="E31:E32"/>
    <mergeCell ref="F31:F32"/>
    <mergeCell ref="F29:F30"/>
    <mergeCell ref="G29:G30"/>
    <mergeCell ref="A27:A28"/>
    <mergeCell ref="B27:B28"/>
    <mergeCell ref="E27:E28"/>
    <mergeCell ref="H27:H36"/>
    <mergeCell ref="A23:A24"/>
    <mergeCell ref="B23:B24"/>
    <mergeCell ref="E23:E24"/>
    <mergeCell ref="F23:F24"/>
    <mergeCell ref="G23:G24"/>
    <mergeCell ref="A25:A26"/>
    <mergeCell ref="B25:B26"/>
    <mergeCell ref="E25:E26"/>
    <mergeCell ref="F25:F26"/>
    <mergeCell ref="G25:G26"/>
    <mergeCell ref="F27:F28"/>
    <mergeCell ref="G27:G28"/>
    <mergeCell ref="A29:A30"/>
    <mergeCell ref="B29:B30"/>
    <mergeCell ref="E29:E30"/>
    <mergeCell ref="A18:A19"/>
    <mergeCell ref="B18:B19"/>
    <mergeCell ref="E18:E19"/>
    <mergeCell ref="F18:F19"/>
    <mergeCell ref="G18:G19"/>
    <mergeCell ref="A20:A21"/>
    <mergeCell ref="B20:B21"/>
    <mergeCell ref="E20:E21"/>
    <mergeCell ref="F20:F21"/>
    <mergeCell ref="G20:G21"/>
    <mergeCell ref="A14:A15"/>
    <mergeCell ref="B14:B15"/>
    <mergeCell ref="E14:E15"/>
    <mergeCell ref="F14:F15"/>
    <mergeCell ref="G14:G15"/>
    <mergeCell ref="A16:A17"/>
    <mergeCell ref="B16:B17"/>
    <mergeCell ref="E16:E17"/>
    <mergeCell ref="F16:F17"/>
    <mergeCell ref="G16:G17"/>
    <mergeCell ref="A10:A11"/>
    <mergeCell ref="B10:B11"/>
    <mergeCell ref="E10:E11"/>
    <mergeCell ref="F10:F11"/>
    <mergeCell ref="G10:G11"/>
    <mergeCell ref="A12:A13"/>
    <mergeCell ref="B12:B13"/>
    <mergeCell ref="E12:E13"/>
    <mergeCell ref="F12:F13"/>
    <mergeCell ref="G12:G13"/>
    <mergeCell ref="D2:D4"/>
    <mergeCell ref="F2:G4"/>
    <mergeCell ref="A8:A9"/>
    <mergeCell ref="B8:B9"/>
    <mergeCell ref="E8:E9"/>
    <mergeCell ref="F8:F9"/>
    <mergeCell ref="G8:G9"/>
    <mergeCell ref="A7:G7"/>
  </mergeCells>
  <phoneticPr fontId="1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04EA-1312-4B45-8F23-2EAB4DCC573B}">
  <dimension ref="A2:H134"/>
  <sheetViews>
    <sheetView zoomScale="85" zoomScaleNormal="85" workbookViewId="0">
      <selection activeCell="N27" sqref="N27"/>
    </sheetView>
  </sheetViews>
  <sheetFormatPr defaultColWidth="9.15625" defaultRowHeight="14.4"/>
  <cols>
    <col min="1" max="1" width="19.26171875" style="1" customWidth="1"/>
    <col min="2" max="2" width="27.83984375" style="1" customWidth="1"/>
    <col min="3" max="3" width="31" style="1" customWidth="1"/>
    <col min="4" max="4" width="56.3125" style="2" customWidth="1"/>
    <col min="5" max="5" width="18" style="1" customWidth="1"/>
    <col min="6" max="6" width="10.15625" style="1" customWidth="1"/>
    <col min="7" max="7" width="18" style="1" customWidth="1"/>
    <col min="8" max="16384" width="9.15625" style="1"/>
  </cols>
  <sheetData>
    <row r="2" spans="1:7" ht="15" customHeight="1">
      <c r="D2" s="75" t="s">
        <v>1197</v>
      </c>
      <c r="F2" s="62" t="s">
        <v>1079</v>
      </c>
      <c r="G2" s="62"/>
    </row>
    <row r="3" spans="1:7" ht="15" customHeight="1">
      <c r="D3" s="75"/>
      <c r="F3" s="62"/>
      <c r="G3" s="62"/>
    </row>
    <row r="4" spans="1:7" ht="23.25" customHeight="1">
      <c r="D4" s="75"/>
      <c r="F4" s="62"/>
      <c r="G4" s="62"/>
    </row>
    <row r="6" spans="1:7" s="2" customFormat="1" ht="28.8">
      <c r="A6" s="59" t="s">
        <v>3</v>
      </c>
      <c r="B6" s="41" t="s">
        <v>761</v>
      </c>
      <c r="C6" s="41" t="s">
        <v>762</v>
      </c>
      <c r="D6" s="41" t="s">
        <v>763</v>
      </c>
      <c r="E6" s="43" t="s">
        <v>849</v>
      </c>
      <c r="F6" s="44" t="s">
        <v>1</v>
      </c>
      <c r="G6" s="43" t="s">
        <v>850</v>
      </c>
    </row>
    <row r="7" spans="1:7" s="2" customFormat="1" ht="14.7" thickBot="1">
      <c r="A7" s="84" t="s">
        <v>1075</v>
      </c>
      <c r="B7" s="84"/>
      <c r="C7" s="84"/>
      <c r="D7" s="84"/>
      <c r="E7" s="84"/>
      <c r="F7" s="84"/>
      <c r="G7" s="84"/>
    </row>
    <row r="8" spans="1:7" s="2" customFormat="1">
      <c r="A8" s="63" t="s">
        <v>1100</v>
      </c>
      <c r="B8" s="66" t="s">
        <v>1123</v>
      </c>
      <c r="C8" s="7" t="s">
        <v>1080</v>
      </c>
      <c r="D8" s="7" t="s">
        <v>860</v>
      </c>
      <c r="E8" s="70">
        <v>28625</v>
      </c>
      <c r="F8" s="80">
        <v>0.23</v>
      </c>
      <c r="G8" s="70">
        <f>ROUND(E8*(1+F8),2)</f>
        <v>35208.75</v>
      </c>
    </row>
    <row r="9" spans="1:7" s="2" customFormat="1" ht="14.7" customHeight="1">
      <c r="A9" s="63"/>
      <c r="B9" s="66"/>
      <c r="C9" s="7" t="s">
        <v>1081</v>
      </c>
      <c r="D9" s="7" t="s">
        <v>1187</v>
      </c>
      <c r="E9" s="67"/>
      <c r="F9" s="64"/>
      <c r="G9" s="67"/>
    </row>
    <row r="10" spans="1:7" s="2" customFormat="1">
      <c r="A10" s="63"/>
      <c r="B10" s="66"/>
      <c r="C10" s="7" t="s">
        <v>1082</v>
      </c>
      <c r="D10" s="7" t="s">
        <v>1083</v>
      </c>
      <c r="E10" s="67"/>
      <c r="F10" s="64"/>
      <c r="G10" s="67"/>
    </row>
    <row r="11" spans="1:7" s="2" customFormat="1">
      <c r="A11" s="63" t="s">
        <v>1101</v>
      </c>
      <c r="B11" s="66" t="s">
        <v>1124</v>
      </c>
      <c r="C11" s="7" t="s">
        <v>1084</v>
      </c>
      <c r="D11" s="7" t="s">
        <v>861</v>
      </c>
      <c r="E11" s="89">
        <v>30785</v>
      </c>
      <c r="F11" s="68">
        <v>0.23</v>
      </c>
      <c r="G11" s="89">
        <f t="shared" ref="G11" si="0">ROUND(E11*(1+F11),2)</f>
        <v>37865.550000000003</v>
      </c>
    </row>
    <row r="12" spans="1:7" s="2" customFormat="1">
      <c r="A12" s="63"/>
      <c r="B12" s="66"/>
      <c r="C12" s="7" t="s">
        <v>1085</v>
      </c>
      <c r="D12" s="7" t="s">
        <v>1188</v>
      </c>
      <c r="E12" s="89"/>
      <c r="F12" s="68"/>
      <c r="G12" s="89"/>
    </row>
    <row r="13" spans="1:7" s="2" customFormat="1">
      <c r="A13" s="63"/>
      <c r="B13" s="66"/>
      <c r="C13" s="7" t="s">
        <v>1082</v>
      </c>
      <c r="D13" s="7" t="s">
        <v>1083</v>
      </c>
      <c r="E13" s="89"/>
      <c r="F13" s="68"/>
      <c r="G13" s="89"/>
    </row>
    <row r="14" spans="1:7" s="2" customFormat="1">
      <c r="A14" s="63" t="s">
        <v>1102</v>
      </c>
      <c r="B14" s="66" t="s">
        <v>1125</v>
      </c>
      <c r="C14" s="7" t="s">
        <v>1086</v>
      </c>
      <c r="D14" s="7" t="s">
        <v>862</v>
      </c>
      <c r="E14" s="89">
        <v>35670</v>
      </c>
      <c r="F14" s="68">
        <v>0.23</v>
      </c>
      <c r="G14" s="89">
        <f t="shared" ref="G14" si="1">ROUND(E14*(1+F14),2)</f>
        <v>43874.1</v>
      </c>
    </row>
    <row r="15" spans="1:7" s="2" customFormat="1">
      <c r="A15" s="63"/>
      <c r="B15" s="66"/>
      <c r="C15" s="7" t="s">
        <v>1085</v>
      </c>
      <c r="D15" s="7" t="s">
        <v>1188</v>
      </c>
      <c r="E15" s="89"/>
      <c r="F15" s="68"/>
      <c r="G15" s="89"/>
    </row>
    <row r="16" spans="1:7" s="2" customFormat="1">
      <c r="A16" s="63"/>
      <c r="B16" s="66"/>
      <c r="C16" s="7" t="s">
        <v>1087</v>
      </c>
      <c r="D16" s="7" t="s">
        <v>1088</v>
      </c>
      <c r="E16" s="89"/>
      <c r="F16" s="68"/>
      <c r="G16" s="89"/>
    </row>
    <row r="17" spans="1:7" s="2" customFormat="1">
      <c r="A17" s="63" t="s">
        <v>1103</v>
      </c>
      <c r="B17" s="66" t="s">
        <v>1126</v>
      </c>
      <c r="C17" s="7" t="s">
        <v>1089</v>
      </c>
      <c r="D17" s="7" t="s">
        <v>863</v>
      </c>
      <c r="E17" s="89">
        <v>46145</v>
      </c>
      <c r="F17" s="68">
        <v>0.23</v>
      </c>
      <c r="G17" s="89">
        <f t="shared" ref="G17" si="2">ROUND(E17*(1+F17),2)</f>
        <v>56758.35</v>
      </c>
    </row>
    <row r="18" spans="1:7" s="2" customFormat="1">
      <c r="A18" s="63"/>
      <c r="B18" s="66"/>
      <c r="C18" s="7" t="s">
        <v>1090</v>
      </c>
      <c r="D18" s="7" t="s">
        <v>1189</v>
      </c>
      <c r="E18" s="89"/>
      <c r="F18" s="68"/>
      <c r="G18" s="89"/>
    </row>
    <row r="19" spans="1:7" s="2" customFormat="1">
      <c r="A19" s="63"/>
      <c r="B19" s="66"/>
      <c r="C19" s="7" t="s">
        <v>1087</v>
      </c>
      <c r="D19" s="7" t="s">
        <v>1088</v>
      </c>
      <c r="E19" s="89"/>
      <c r="F19" s="68"/>
      <c r="G19" s="89"/>
    </row>
    <row r="20" spans="1:7" s="2" customFormat="1">
      <c r="A20" s="63" t="s">
        <v>1100</v>
      </c>
      <c r="B20" s="66" t="s">
        <v>1127</v>
      </c>
      <c r="C20" s="7" t="s">
        <v>1091</v>
      </c>
      <c r="D20" s="7" t="s">
        <v>866</v>
      </c>
      <c r="E20" s="89">
        <v>33445</v>
      </c>
      <c r="F20" s="68">
        <v>0.23</v>
      </c>
      <c r="G20" s="89">
        <f t="shared" ref="G20" si="3">ROUND(E20*(1+F20),2)</f>
        <v>41137.35</v>
      </c>
    </row>
    <row r="21" spans="1:7" s="2" customFormat="1">
      <c r="A21" s="63"/>
      <c r="B21" s="66"/>
      <c r="C21" s="7" t="s">
        <v>1085</v>
      </c>
      <c r="D21" s="7" t="s">
        <v>1188</v>
      </c>
      <c r="E21" s="89"/>
      <c r="F21" s="68"/>
      <c r="G21" s="89"/>
    </row>
    <row r="22" spans="1:7" s="2" customFormat="1">
      <c r="A22" s="63"/>
      <c r="B22" s="66"/>
      <c r="C22" s="7" t="s">
        <v>1082</v>
      </c>
      <c r="D22" s="7" t="s">
        <v>1083</v>
      </c>
      <c r="E22" s="89"/>
      <c r="F22" s="68"/>
      <c r="G22" s="89"/>
    </row>
    <row r="23" spans="1:7" s="2" customFormat="1">
      <c r="A23" s="63" t="s">
        <v>1101</v>
      </c>
      <c r="B23" s="66" t="s">
        <v>1128</v>
      </c>
      <c r="C23" s="7" t="s">
        <v>1092</v>
      </c>
      <c r="D23" s="7" t="s">
        <v>867</v>
      </c>
      <c r="E23" s="89">
        <v>39245</v>
      </c>
      <c r="F23" s="68">
        <v>0.23</v>
      </c>
      <c r="G23" s="89">
        <f t="shared" ref="G23" si="4">ROUND(E23*(1+F23),2)</f>
        <v>48271.35</v>
      </c>
    </row>
    <row r="24" spans="1:7" s="2" customFormat="1">
      <c r="A24" s="63"/>
      <c r="B24" s="66"/>
      <c r="C24" s="7" t="s">
        <v>1085</v>
      </c>
      <c r="D24" s="7" t="s">
        <v>1188</v>
      </c>
      <c r="E24" s="89"/>
      <c r="F24" s="68"/>
      <c r="G24" s="89"/>
    </row>
    <row r="25" spans="1:7" s="2" customFormat="1">
      <c r="A25" s="63"/>
      <c r="B25" s="66"/>
      <c r="C25" s="7" t="s">
        <v>1087</v>
      </c>
      <c r="D25" s="7" t="s">
        <v>1088</v>
      </c>
      <c r="E25" s="89"/>
      <c r="F25" s="68"/>
      <c r="G25" s="89"/>
    </row>
    <row r="26" spans="1:7" s="2" customFormat="1">
      <c r="A26" s="66" t="s">
        <v>1102</v>
      </c>
      <c r="B26" s="66" t="s">
        <v>1129</v>
      </c>
      <c r="C26" s="7" t="s">
        <v>1093</v>
      </c>
      <c r="D26" s="7" t="s">
        <v>868</v>
      </c>
      <c r="E26" s="67">
        <v>52060</v>
      </c>
      <c r="F26" s="64">
        <v>0.23</v>
      </c>
      <c r="G26" s="67">
        <f t="shared" ref="G26" si="5">ROUND(E26*(1+F26),2)</f>
        <v>64033.8</v>
      </c>
    </row>
    <row r="27" spans="1:7" s="2" customFormat="1">
      <c r="A27" s="66"/>
      <c r="B27" s="66"/>
      <c r="C27" s="7" t="s">
        <v>1090</v>
      </c>
      <c r="D27" s="7" t="s">
        <v>1189</v>
      </c>
      <c r="E27" s="67"/>
      <c r="F27" s="64"/>
      <c r="G27" s="67"/>
    </row>
    <row r="28" spans="1:7" s="2" customFormat="1" ht="14.7" thickBot="1">
      <c r="A28" s="73"/>
      <c r="B28" s="73"/>
      <c r="C28" s="58" t="s">
        <v>1087</v>
      </c>
      <c r="D28" s="58" t="s">
        <v>1088</v>
      </c>
      <c r="E28" s="74"/>
      <c r="F28" s="65"/>
      <c r="G28" s="74"/>
    </row>
    <row r="29" spans="1:7" s="2" customFormat="1">
      <c r="A29" s="63" t="s">
        <v>1100</v>
      </c>
      <c r="B29" s="66" t="s">
        <v>1130</v>
      </c>
      <c r="C29" s="7" t="s">
        <v>1080</v>
      </c>
      <c r="D29" s="7" t="s">
        <v>860</v>
      </c>
      <c r="E29" s="89">
        <v>31875</v>
      </c>
      <c r="F29" s="80">
        <v>0.23</v>
      </c>
      <c r="G29" s="70">
        <f>ROUND(E29*(1+F29),2)</f>
        <v>39206.25</v>
      </c>
    </row>
    <row r="30" spans="1:7" s="2" customFormat="1">
      <c r="A30" s="63"/>
      <c r="B30" s="66"/>
      <c r="C30" s="7" t="s">
        <v>1081</v>
      </c>
      <c r="D30" s="7" t="s">
        <v>1187</v>
      </c>
      <c r="E30" s="89"/>
      <c r="F30" s="64"/>
      <c r="G30" s="67"/>
    </row>
    <row r="31" spans="1:7" s="2" customFormat="1">
      <c r="A31" s="63"/>
      <c r="B31" s="66"/>
      <c r="C31" s="7" t="s">
        <v>1094</v>
      </c>
      <c r="D31" s="7" t="s">
        <v>1095</v>
      </c>
      <c r="E31" s="89"/>
      <c r="F31" s="64"/>
      <c r="G31" s="67"/>
    </row>
    <row r="32" spans="1:7" s="2" customFormat="1">
      <c r="A32" s="63" t="s">
        <v>1101</v>
      </c>
      <c r="B32" s="66" t="s">
        <v>1131</v>
      </c>
      <c r="C32" s="7" t="s">
        <v>1084</v>
      </c>
      <c r="D32" s="7" t="s">
        <v>861</v>
      </c>
      <c r="E32" s="89">
        <v>34025</v>
      </c>
      <c r="F32" s="68">
        <v>0.23</v>
      </c>
      <c r="G32" s="89">
        <f t="shared" ref="G32" si="6">ROUND(E32*(1+F32),2)</f>
        <v>41850.75</v>
      </c>
    </row>
    <row r="33" spans="1:7" s="2" customFormat="1">
      <c r="A33" s="63"/>
      <c r="B33" s="66"/>
      <c r="C33" s="7" t="s">
        <v>1085</v>
      </c>
      <c r="D33" s="7" t="s">
        <v>1188</v>
      </c>
      <c r="E33" s="89"/>
      <c r="F33" s="68"/>
      <c r="G33" s="89"/>
    </row>
    <row r="34" spans="1:7" s="2" customFormat="1">
      <c r="A34" s="63"/>
      <c r="B34" s="66"/>
      <c r="C34" s="7" t="s">
        <v>1094</v>
      </c>
      <c r="D34" s="7" t="s">
        <v>1095</v>
      </c>
      <c r="E34" s="89"/>
      <c r="F34" s="68"/>
      <c r="G34" s="89"/>
    </row>
    <row r="35" spans="1:7" s="2" customFormat="1">
      <c r="A35" s="63" t="s">
        <v>1102</v>
      </c>
      <c r="B35" s="66" t="s">
        <v>1132</v>
      </c>
      <c r="C35" s="7" t="s">
        <v>1086</v>
      </c>
      <c r="D35" s="7" t="s">
        <v>862</v>
      </c>
      <c r="E35" s="89">
        <v>39835</v>
      </c>
      <c r="F35" s="68">
        <v>0.23</v>
      </c>
      <c r="G35" s="89">
        <f t="shared" ref="G35" si="7">ROUND(E35*(1+F35),2)</f>
        <v>48997.05</v>
      </c>
    </row>
    <row r="36" spans="1:7" s="2" customFormat="1">
      <c r="A36" s="63"/>
      <c r="B36" s="66"/>
      <c r="C36" s="7" t="s">
        <v>1085</v>
      </c>
      <c r="D36" s="7" t="s">
        <v>1188</v>
      </c>
      <c r="E36" s="89"/>
      <c r="F36" s="68"/>
      <c r="G36" s="89"/>
    </row>
    <row r="37" spans="1:7" s="2" customFormat="1">
      <c r="A37" s="63"/>
      <c r="B37" s="66"/>
      <c r="C37" s="7" t="s">
        <v>1096</v>
      </c>
      <c r="D37" s="7" t="s">
        <v>1097</v>
      </c>
      <c r="E37" s="89"/>
      <c r="F37" s="68"/>
      <c r="G37" s="89"/>
    </row>
    <row r="38" spans="1:7" s="2" customFormat="1">
      <c r="A38" s="63" t="s">
        <v>1103</v>
      </c>
      <c r="B38" s="66" t="s">
        <v>1133</v>
      </c>
      <c r="C38" s="7" t="s">
        <v>1089</v>
      </c>
      <c r="D38" s="7" t="s">
        <v>863</v>
      </c>
      <c r="E38" s="89">
        <v>50310</v>
      </c>
      <c r="F38" s="68">
        <v>0.23</v>
      </c>
      <c r="G38" s="89">
        <f t="shared" ref="G38" si="8">ROUND(E38*(1+F38),2)</f>
        <v>61881.3</v>
      </c>
    </row>
    <row r="39" spans="1:7" s="2" customFormat="1">
      <c r="A39" s="63"/>
      <c r="B39" s="66"/>
      <c r="C39" s="7" t="s">
        <v>1090</v>
      </c>
      <c r="D39" s="7" t="s">
        <v>1189</v>
      </c>
      <c r="E39" s="89"/>
      <c r="F39" s="68"/>
      <c r="G39" s="89"/>
    </row>
    <row r="40" spans="1:7" s="2" customFormat="1">
      <c r="A40" s="63"/>
      <c r="B40" s="66"/>
      <c r="C40" s="7" t="s">
        <v>1096</v>
      </c>
      <c r="D40" s="7" t="s">
        <v>1097</v>
      </c>
      <c r="E40" s="89"/>
      <c r="F40" s="68"/>
      <c r="G40" s="89"/>
    </row>
    <row r="41" spans="1:7" s="2" customFormat="1">
      <c r="A41" s="63" t="s">
        <v>1100</v>
      </c>
      <c r="B41" s="66" t="s">
        <v>1134</v>
      </c>
      <c r="C41" s="7" t="s">
        <v>1091</v>
      </c>
      <c r="D41" s="7" t="s">
        <v>866</v>
      </c>
      <c r="E41" s="89">
        <v>36695</v>
      </c>
      <c r="F41" s="68">
        <v>0.23</v>
      </c>
      <c r="G41" s="89">
        <f t="shared" ref="G41" si="9">ROUND(E41*(1+F41),2)</f>
        <v>45134.85</v>
      </c>
    </row>
    <row r="42" spans="1:7" s="2" customFormat="1">
      <c r="A42" s="63"/>
      <c r="B42" s="66"/>
      <c r="C42" s="7" t="s">
        <v>1085</v>
      </c>
      <c r="D42" s="7" t="s">
        <v>1188</v>
      </c>
      <c r="E42" s="89"/>
      <c r="F42" s="68"/>
      <c r="G42" s="89"/>
    </row>
    <row r="43" spans="1:7" s="2" customFormat="1">
      <c r="A43" s="63"/>
      <c r="B43" s="66"/>
      <c r="C43" s="7" t="s">
        <v>1094</v>
      </c>
      <c r="D43" s="7" t="s">
        <v>1095</v>
      </c>
      <c r="E43" s="89"/>
      <c r="F43" s="68"/>
      <c r="G43" s="89"/>
    </row>
    <row r="44" spans="1:7" s="2" customFormat="1">
      <c r="A44" s="66" t="s">
        <v>1101</v>
      </c>
      <c r="B44" s="66" t="s">
        <v>1135</v>
      </c>
      <c r="C44" s="7" t="s">
        <v>1092</v>
      </c>
      <c r="D44" s="7" t="s">
        <v>867</v>
      </c>
      <c r="E44" s="67">
        <v>43410</v>
      </c>
      <c r="F44" s="64">
        <v>0.23</v>
      </c>
      <c r="G44" s="67">
        <f t="shared" ref="G44" si="10">ROUND(E44*(1+F44),2)</f>
        <v>53394.3</v>
      </c>
    </row>
    <row r="45" spans="1:7" s="2" customFormat="1">
      <c r="A45" s="66"/>
      <c r="B45" s="66"/>
      <c r="C45" s="7" t="s">
        <v>1085</v>
      </c>
      <c r="D45" s="7" t="s">
        <v>1188</v>
      </c>
      <c r="E45" s="67"/>
      <c r="F45" s="64"/>
      <c r="G45" s="67"/>
    </row>
    <row r="46" spans="1:7" s="2" customFormat="1" ht="14.7" thickBot="1">
      <c r="A46" s="73"/>
      <c r="B46" s="73"/>
      <c r="C46" s="58" t="s">
        <v>1096</v>
      </c>
      <c r="D46" s="58" t="s">
        <v>1097</v>
      </c>
      <c r="E46" s="74"/>
      <c r="F46" s="65"/>
      <c r="G46" s="74"/>
    </row>
    <row r="47" spans="1:7" s="2" customFormat="1">
      <c r="A47" s="63" t="s">
        <v>1100</v>
      </c>
      <c r="B47" s="63" t="s">
        <v>1136</v>
      </c>
      <c r="C47" s="7" t="s">
        <v>1080</v>
      </c>
      <c r="D47" s="7" t="s">
        <v>860</v>
      </c>
      <c r="E47" s="89">
        <v>34345</v>
      </c>
      <c r="F47" s="68">
        <v>0.23</v>
      </c>
      <c r="G47" s="89">
        <f>ROUND(E47*(1+F47),2)</f>
        <v>42244.35</v>
      </c>
    </row>
    <row r="48" spans="1:7" s="2" customFormat="1">
      <c r="A48" s="63"/>
      <c r="B48" s="63"/>
      <c r="C48" s="7" t="s">
        <v>1081</v>
      </c>
      <c r="D48" s="7" t="s">
        <v>1187</v>
      </c>
      <c r="E48" s="89"/>
      <c r="F48" s="68"/>
      <c r="G48" s="89"/>
    </row>
    <row r="49" spans="1:7" s="2" customFormat="1">
      <c r="A49" s="63"/>
      <c r="B49" s="63"/>
      <c r="C49" s="7" t="s">
        <v>1082</v>
      </c>
      <c r="D49" s="7" t="s">
        <v>1083</v>
      </c>
      <c r="E49" s="89"/>
      <c r="F49" s="68"/>
      <c r="G49" s="89"/>
    </row>
    <row r="50" spans="1:7" s="2" customFormat="1">
      <c r="A50" s="63"/>
      <c r="B50" s="63"/>
      <c r="C50" s="7" t="s">
        <v>1094</v>
      </c>
      <c r="D50" s="7" t="s">
        <v>1095</v>
      </c>
      <c r="E50" s="89"/>
      <c r="F50" s="68"/>
      <c r="G50" s="89"/>
    </row>
    <row r="51" spans="1:7" s="2" customFormat="1">
      <c r="A51" s="63" t="s">
        <v>1101</v>
      </c>
      <c r="B51" s="63" t="s">
        <v>1137</v>
      </c>
      <c r="C51" s="7" t="s">
        <v>1084</v>
      </c>
      <c r="D51" s="7" t="s">
        <v>861</v>
      </c>
      <c r="E51" s="89">
        <v>36500</v>
      </c>
      <c r="F51" s="68">
        <v>0.23</v>
      </c>
      <c r="G51" s="89">
        <f t="shared" ref="G51" si="11">ROUND(E51*(1+F51),2)</f>
        <v>44895</v>
      </c>
    </row>
    <row r="52" spans="1:7" s="2" customFormat="1">
      <c r="A52" s="63"/>
      <c r="B52" s="63"/>
      <c r="C52" s="7" t="s">
        <v>1085</v>
      </c>
      <c r="D52" s="7" t="s">
        <v>1188</v>
      </c>
      <c r="E52" s="89"/>
      <c r="F52" s="68"/>
      <c r="G52" s="89"/>
    </row>
    <row r="53" spans="1:7" s="2" customFormat="1">
      <c r="A53" s="63"/>
      <c r="B53" s="63"/>
      <c r="C53" s="7" t="s">
        <v>1082</v>
      </c>
      <c r="D53" s="7" t="s">
        <v>1083</v>
      </c>
      <c r="E53" s="89"/>
      <c r="F53" s="68"/>
      <c r="G53" s="89"/>
    </row>
    <row r="54" spans="1:7" s="2" customFormat="1">
      <c r="A54" s="63"/>
      <c r="B54" s="63"/>
      <c r="C54" s="7" t="s">
        <v>1094</v>
      </c>
      <c r="D54" s="7" t="s">
        <v>1095</v>
      </c>
      <c r="E54" s="89"/>
      <c r="F54" s="68"/>
      <c r="G54" s="89"/>
    </row>
    <row r="55" spans="1:7" s="2" customFormat="1">
      <c r="A55" s="63" t="s">
        <v>1102</v>
      </c>
      <c r="B55" s="63" t="s">
        <v>1138</v>
      </c>
      <c r="C55" s="7" t="s">
        <v>1086</v>
      </c>
      <c r="D55" s="7" t="s">
        <v>862</v>
      </c>
      <c r="E55" s="89">
        <v>42985</v>
      </c>
      <c r="F55" s="68">
        <v>0.23</v>
      </c>
      <c r="G55" s="89">
        <f t="shared" ref="G55" si="12">ROUND(E55*(1+F55),2)</f>
        <v>52871.55</v>
      </c>
    </row>
    <row r="56" spans="1:7" s="2" customFormat="1">
      <c r="A56" s="63"/>
      <c r="B56" s="63"/>
      <c r="C56" s="7" t="s">
        <v>1085</v>
      </c>
      <c r="D56" s="7" t="s">
        <v>1188</v>
      </c>
      <c r="E56" s="89"/>
      <c r="F56" s="68"/>
      <c r="G56" s="89"/>
    </row>
    <row r="57" spans="1:7" s="2" customFormat="1">
      <c r="A57" s="63"/>
      <c r="B57" s="63"/>
      <c r="C57" s="7" t="s">
        <v>1087</v>
      </c>
      <c r="D57" s="7" t="s">
        <v>1088</v>
      </c>
      <c r="E57" s="89"/>
      <c r="F57" s="68"/>
      <c r="G57" s="89"/>
    </row>
    <row r="58" spans="1:7" s="2" customFormat="1">
      <c r="A58" s="63"/>
      <c r="B58" s="63"/>
      <c r="C58" s="7" t="s">
        <v>1096</v>
      </c>
      <c r="D58" s="7" t="s">
        <v>1097</v>
      </c>
      <c r="E58" s="89"/>
      <c r="F58" s="68"/>
      <c r="G58" s="89"/>
    </row>
    <row r="59" spans="1:7" s="2" customFormat="1">
      <c r="A59" s="63" t="s">
        <v>1103</v>
      </c>
      <c r="B59" s="63" t="s">
        <v>1139</v>
      </c>
      <c r="C59" s="7" t="s">
        <v>1089</v>
      </c>
      <c r="D59" s="7" t="s">
        <v>863</v>
      </c>
      <c r="E59" s="89">
        <v>53460</v>
      </c>
      <c r="F59" s="68">
        <v>0.23</v>
      </c>
      <c r="G59" s="89">
        <f t="shared" ref="G59" si="13">ROUND(E59*(1+F59),2)</f>
        <v>65755.8</v>
      </c>
    </row>
    <row r="60" spans="1:7" s="2" customFormat="1">
      <c r="A60" s="63"/>
      <c r="B60" s="63"/>
      <c r="C60" s="7" t="s">
        <v>1090</v>
      </c>
      <c r="D60" s="7" t="s">
        <v>1189</v>
      </c>
      <c r="E60" s="89"/>
      <c r="F60" s="68"/>
      <c r="G60" s="89"/>
    </row>
    <row r="61" spans="1:7" s="2" customFormat="1">
      <c r="A61" s="63"/>
      <c r="B61" s="63"/>
      <c r="C61" s="7" t="s">
        <v>1087</v>
      </c>
      <c r="D61" s="7" t="s">
        <v>1088</v>
      </c>
      <c r="E61" s="89"/>
      <c r="F61" s="68"/>
      <c r="G61" s="89"/>
    </row>
    <row r="62" spans="1:7" s="2" customFormat="1">
      <c r="A62" s="63"/>
      <c r="B62" s="63"/>
      <c r="C62" s="7" t="s">
        <v>1096</v>
      </c>
      <c r="D62" s="7" t="s">
        <v>1097</v>
      </c>
      <c r="E62" s="89"/>
      <c r="F62" s="68"/>
      <c r="G62" s="89"/>
    </row>
    <row r="63" spans="1:7" s="2" customFormat="1">
      <c r="A63" s="63" t="s">
        <v>1100</v>
      </c>
      <c r="B63" s="63" t="s">
        <v>1140</v>
      </c>
      <c r="C63" s="7" t="s">
        <v>1091</v>
      </c>
      <c r="D63" s="7" t="s">
        <v>866</v>
      </c>
      <c r="E63" s="89">
        <v>39160</v>
      </c>
      <c r="F63" s="68">
        <v>0.23</v>
      </c>
      <c r="G63" s="89">
        <f t="shared" ref="G63" si="14">ROUND(E63*(1+F63),2)</f>
        <v>48166.8</v>
      </c>
    </row>
    <row r="64" spans="1:7" s="2" customFormat="1">
      <c r="A64" s="63"/>
      <c r="B64" s="63"/>
      <c r="C64" s="7" t="s">
        <v>1085</v>
      </c>
      <c r="D64" s="7" t="s">
        <v>1188</v>
      </c>
      <c r="E64" s="89"/>
      <c r="F64" s="68"/>
      <c r="G64" s="89"/>
    </row>
    <row r="65" spans="1:8" s="2" customFormat="1">
      <c r="A65" s="63"/>
      <c r="B65" s="63"/>
      <c r="C65" s="7" t="s">
        <v>1082</v>
      </c>
      <c r="D65" s="7" t="s">
        <v>1083</v>
      </c>
      <c r="E65" s="89"/>
      <c r="F65" s="68"/>
      <c r="G65" s="89"/>
    </row>
    <row r="66" spans="1:8" s="2" customFormat="1">
      <c r="A66" s="63"/>
      <c r="B66" s="63"/>
      <c r="C66" s="7" t="s">
        <v>1094</v>
      </c>
      <c r="D66" s="7" t="s">
        <v>1095</v>
      </c>
      <c r="E66" s="89"/>
      <c r="F66" s="68"/>
      <c r="G66" s="89"/>
    </row>
    <row r="67" spans="1:8" s="2" customFormat="1">
      <c r="A67" s="63" t="s">
        <v>1101</v>
      </c>
      <c r="B67" s="63" t="s">
        <v>1141</v>
      </c>
      <c r="C67" s="7" t="s">
        <v>1092</v>
      </c>
      <c r="D67" s="7" t="s">
        <v>867</v>
      </c>
      <c r="E67" s="89">
        <v>46560</v>
      </c>
      <c r="F67" s="68">
        <v>0.23</v>
      </c>
      <c r="G67" s="89">
        <f t="shared" ref="G67" si="15">ROUND(E67*(1+F67),2)</f>
        <v>57268.800000000003</v>
      </c>
    </row>
    <row r="68" spans="1:8" s="2" customFormat="1">
      <c r="A68" s="63"/>
      <c r="B68" s="63"/>
      <c r="C68" s="7" t="s">
        <v>1085</v>
      </c>
      <c r="D68" s="7" t="s">
        <v>1188</v>
      </c>
      <c r="E68" s="89"/>
      <c r="F68" s="68"/>
      <c r="G68" s="89"/>
    </row>
    <row r="69" spans="1:8" s="2" customFormat="1">
      <c r="A69" s="63"/>
      <c r="B69" s="63"/>
      <c r="C69" s="7" t="s">
        <v>1087</v>
      </c>
      <c r="D69" s="7" t="s">
        <v>1088</v>
      </c>
      <c r="E69" s="89"/>
      <c r="F69" s="68"/>
      <c r="G69" s="89"/>
    </row>
    <row r="70" spans="1:8" s="2" customFormat="1" ht="14.7" thickBot="1">
      <c r="A70" s="63"/>
      <c r="B70" s="63"/>
      <c r="C70" s="58" t="s">
        <v>1096</v>
      </c>
      <c r="D70" s="58" t="s">
        <v>1097</v>
      </c>
      <c r="E70" s="89"/>
      <c r="F70" s="68"/>
      <c r="G70" s="89"/>
    </row>
    <row r="71" spans="1:8" s="2" customFormat="1" ht="14.7" thickBot="1">
      <c r="A71" s="87" t="s">
        <v>1076</v>
      </c>
      <c r="B71" s="88"/>
      <c r="C71" s="88"/>
      <c r="D71" s="88"/>
      <c r="E71" s="88"/>
      <c r="F71" s="88"/>
      <c r="G71" s="88"/>
    </row>
    <row r="72" spans="1:8" s="2" customFormat="1">
      <c r="A72" s="63" t="s">
        <v>1100</v>
      </c>
      <c r="B72" s="66" t="s">
        <v>1104</v>
      </c>
      <c r="C72" s="7" t="s">
        <v>1080</v>
      </c>
      <c r="D72" s="7" t="s">
        <v>860</v>
      </c>
      <c r="E72" s="70">
        <v>30225</v>
      </c>
      <c r="F72" s="80">
        <v>0.23</v>
      </c>
      <c r="G72" s="70">
        <f>ROUND(E72*(1+F72),2)</f>
        <v>37176.75</v>
      </c>
    </row>
    <row r="73" spans="1:8" s="2" customFormat="1">
      <c r="A73" s="63"/>
      <c r="B73" s="66"/>
      <c r="C73" s="7" t="s">
        <v>1098</v>
      </c>
      <c r="D73" s="7" t="s">
        <v>1190</v>
      </c>
      <c r="E73" s="67"/>
      <c r="F73" s="64"/>
      <c r="G73" s="67"/>
    </row>
    <row r="74" spans="1:8" s="2" customFormat="1">
      <c r="A74" s="63"/>
      <c r="B74" s="66"/>
      <c r="C74" s="7" t="s">
        <v>1082</v>
      </c>
      <c r="D74" s="7" t="s">
        <v>1083</v>
      </c>
      <c r="E74" s="67"/>
      <c r="F74" s="64"/>
      <c r="G74" s="67"/>
    </row>
    <row r="75" spans="1:8" s="2" customFormat="1">
      <c r="A75" s="63" t="s">
        <v>1101</v>
      </c>
      <c r="B75" s="66" t="s">
        <v>1105</v>
      </c>
      <c r="C75" s="7" t="s">
        <v>1084</v>
      </c>
      <c r="D75" s="7" t="s">
        <v>861</v>
      </c>
      <c r="E75" s="89">
        <v>32385</v>
      </c>
      <c r="F75" s="68">
        <v>0.23</v>
      </c>
      <c r="G75" s="89">
        <f t="shared" ref="G75" si="16">ROUND(E75*(1+F75),2)</f>
        <v>39833.550000000003</v>
      </c>
    </row>
    <row r="76" spans="1:8" s="2" customFormat="1">
      <c r="A76" s="63"/>
      <c r="B76" s="66"/>
      <c r="C76" s="7" t="s">
        <v>1098</v>
      </c>
      <c r="D76" s="7" t="s">
        <v>1190</v>
      </c>
      <c r="E76" s="89"/>
      <c r="F76" s="68"/>
      <c r="G76" s="89"/>
      <c r="H76" s="76"/>
    </row>
    <row r="77" spans="1:8" s="2" customFormat="1">
      <c r="A77" s="63"/>
      <c r="B77" s="66"/>
      <c r="C77" s="7" t="s">
        <v>1082</v>
      </c>
      <c r="D77" s="7" t="s">
        <v>1083</v>
      </c>
      <c r="E77" s="89"/>
      <c r="F77" s="68"/>
      <c r="G77" s="89"/>
      <c r="H77" s="76"/>
    </row>
    <row r="78" spans="1:8" s="2" customFormat="1">
      <c r="A78" s="63" t="s">
        <v>1102</v>
      </c>
      <c r="B78" s="66" t="s">
        <v>1106</v>
      </c>
      <c r="C78" s="7" t="s">
        <v>1086</v>
      </c>
      <c r="D78" s="7" t="s">
        <v>862</v>
      </c>
      <c r="E78" s="89">
        <v>37270</v>
      </c>
      <c r="F78" s="68">
        <v>0.23</v>
      </c>
      <c r="G78" s="89">
        <f t="shared" ref="G78" si="17">ROUND(E78*(1+F78),2)</f>
        <v>45842.1</v>
      </c>
      <c r="H78" s="76"/>
    </row>
    <row r="79" spans="1:8" s="2" customFormat="1">
      <c r="A79" s="63"/>
      <c r="B79" s="66"/>
      <c r="C79" s="7" t="s">
        <v>1098</v>
      </c>
      <c r="D79" s="7" t="s">
        <v>1190</v>
      </c>
      <c r="E79" s="89"/>
      <c r="F79" s="68"/>
      <c r="G79" s="89"/>
      <c r="H79" s="76"/>
    </row>
    <row r="80" spans="1:8" s="2" customFormat="1">
      <c r="A80" s="63"/>
      <c r="B80" s="66"/>
      <c r="C80" s="7" t="s">
        <v>1087</v>
      </c>
      <c r="D80" s="7" t="s">
        <v>1088</v>
      </c>
      <c r="E80" s="89"/>
      <c r="F80" s="68"/>
      <c r="G80" s="89"/>
      <c r="H80" s="76"/>
    </row>
    <row r="81" spans="1:8" s="2" customFormat="1">
      <c r="A81" s="63" t="s">
        <v>1103</v>
      </c>
      <c r="B81" s="66" t="s">
        <v>1107</v>
      </c>
      <c r="C81" s="7" t="s">
        <v>1089</v>
      </c>
      <c r="D81" s="7" t="s">
        <v>863</v>
      </c>
      <c r="E81" s="89">
        <v>47995</v>
      </c>
      <c r="F81" s="68">
        <v>0.23</v>
      </c>
      <c r="G81" s="89">
        <f t="shared" ref="G81" si="18">ROUND(E81*(1+F81),2)</f>
        <v>59033.85</v>
      </c>
      <c r="H81" s="76"/>
    </row>
    <row r="82" spans="1:8" s="2" customFormat="1">
      <c r="A82" s="63"/>
      <c r="B82" s="66"/>
      <c r="C82" s="7" t="s">
        <v>1099</v>
      </c>
      <c r="D82" s="7" t="s">
        <v>1191</v>
      </c>
      <c r="E82" s="89"/>
      <c r="F82" s="68"/>
      <c r="G82" s="89"/>
      <c r="H82" s="76"/>
    </row>
    <row r="83" spans="1:8" s="2" customFormat="1">
      <c r="A83" s="63"/>
      <c r="B83" s="66"/>
      <c r="C83" s="7" t="s">
        <v>1087</v>
      </c>
      <c r="D83" s="7" t="s">
        <v>1088</v>
      </c>
      <c r="E83" s="89"/>
      <c r="F83" s="68"/>
      <c r="G83" s="89"/>
      <c r="H83" s="76"/>
    </row>
    <row r="84" spans="1:8">
      <c r="A84" s="63" t="s">
        <v>1100</v>
      </c>
      <c r="B84" s="66" t="s">
        <v>1108</v>
      </c>
      <c r="C84" s="7" t="s">
        <v>1091</v>
      </c>
      <c r="D84" s="7" t="s">
        <v>866</v>
      </c>
      <c r="E84" s="89">
        <v>35045</v>
      </c>
      <c r="F84" s="68">
        <v>0.23</v>
      </c>
      <c r="G84" s="89">
        <f t="shared" ref="G84" si="19">ROUND(E84*(1+F84),2)</f>
        <v>43105.35</v>
      </c>
    </row>
    <row r="85" spans="1:8">
      <c r="A85" s="63"/>
      <c r="B85" s="66"/>
      <c r="C85" s="7" t="s">
        <v>1098</v>
      </c>
      <c r="D85" s="7" t="s">
        <v>1190</v>
      </c>
      <c r="E85" s="89"/>
      <c r="F85" s="68"/>
      <c r="G85" s="89"/>
    </row>
    <row r="86" spans="1:8">
      <c r="A86" s="63"/>
      <c r="B86" s="66"/>
      <c r="C86" s="7" t="s">
        <v>1082</v>
      </c>
      <c r="D86" s="7" t="s">
        <v>1083</v>
      </c>
      <c r="E86" s="89"/>
      <c r="F86" s="68"/>
      <c r="G86" s="89"/>
    </row>
    <row r="87" spans="1:8">
      <c r="A87" s="63" t="s">
        <v>1101</v>
      </c>
      <c r="B87" s="66" t="s">
        <v>1109</v>
      </c>
      <c r="C87" s="7" t="s">
        <v>1092</v>
      </c>
      <c r="D87" s="7" t="s">
        <v>867</v>
      </c>
      <c r="E87" s="89">
        <v>40845</v>
      </c>
      <c r="F87" s="68">
        <v>0.23</v>
      </c>
      <c r="G87" s="89">
        <f t="shared" ref="G87" si="20">ROUND(E87*(1+F87),2)</f>
        <v>50239.35</v>
      </c>
    </row>
    <row r="88" spans="1:8">
      <c r="A88" s="63"/>
      <c r="B88" s="66"/>
      <c r="C88" s="7" t="s">
        <v>1098</v>
      </c>
      <c r="D88" s="7" t="s">
        <v>1190</v>
      </c>
      <c r="E88" s="89"/>
      <c r="F88" s="68"/>
      <c r="G88" s="89"/>
    </row>
    <row r="89" spans="1:8">
      <c r="A89" s="63"/>
      <c r="B89" s="66"/>
      <c r="C89" s="7" t="s">
        <v>1087</v>
      </c>
      <c r="D89" s="7" t="s">
        <v>1088</v>
      </c>
      <c r="E89" s="89"/>
      <c r="F89" s="68"/>
      <c r="G89" s="89"/>
    </row>
    <row r="90" spans="1:8">
      <c r="A90" s="66" t="s">
        <v>1102</v>
      </c>
      <c r="B90" s="66" t="s">
        <v>1110</v>
      </c>
      <c r="C90" s="7" t="s">
        <v>1093</v>
      </c>
      <c r="D90" s="7" t="s">
        <v>868</v>
      </c>
      <c r="E90" s="67">
        <v>53910</v>
      </c>
      <c r="F90" s="64">
        <v>0.23</v>
      </c>
      <c r="G90" s="67">
        <f t="shared" ref="G90" si="21">ROUND(E90*(1+F90),2)</f>
        <v>66309.3</v>
      </c>
    </row>
    <row r="91" spans="1:8">
      <c r="A91" s="66"/>
      <c r="B91" s="66"/>
      <c r="C91" s="7" t="s">
        <v>1099</v>
      </c>
      <c r="D91" s="7" t="s">
        <v>1191</v>
      </c>
      <c r="E91" s="67"/>
      <c r="F91" s="64"/>
      <c r="G91" s="67"/>
    </row>
    <row r="92" spans="1:8" ht="14.7" thickBot="1">
      <c r="A92" s="73"/>
      <c r="B92" s="73"/>
      <c r="C92" s="58" t="s">
        <v>1087</v>
      </c>
      <c r="D92" s="58" t="s">
        <v>1088</v>
      </c>
      <c r="E92" s="74"/>
      <c r="F92" s="65"/>
      <c r="G92" s="74"/>
    </row>
    <row r="93" spans="1:8">
      <c r="A93" s="63" t="s">
        <v>1100</v>
      </c>
      <c r="B93" s="66" t="s">
        <v>1111</v>
      </c>
      <c r="C93" s="7" t="s">
        <v>1080</v>
      </c>
      <c r="D93" s="7" t="s">
        <v>860</v>
      </c>
      <c r="E93" s="89">
        <v>33475</v>
      </c>
      <c r="F93" s="80">
        <v>0.23</v>
      </c>
      <c r="G93" s="70">
        <f>ROUND(E93*(1+F93),2)</f>
        <v>41174.25</v>
      </c>
    </row>
    <row r="94" spans="1:8">
      <c r="A94" s="63"/>
      <c r="B94" s="66"/>
      <c r="C94" s="7" t="s">
        <v>1098</v>
      </c>
      <c r="D94" s="7" t="s">
        <v>1190</v>
      </c>
      <c r="E94" s="89"/>
      <c r="F94" s="64"/>
      <c r="G94" s="67"/>
    </row>
    <row r="95" spans="1:8">
      <c r="A95" s="63"/>
      <c r="B95" s="66"/>
      <c r="C95" s="7" t="s">
        <v>1094</v>
      </c>
      <c r="D95" s="7" t="s">
        <v>1095</v>
      </c>
      <c r="E95" s="89"/>
      <c r="F95" s="64"/>
      <c r="G95" s="67"/>
    </row>
    <row r="96" spans="1:8">
      <c r="A96" s="63" t="s">
        <v>1101</v>
      </c>
      <c r="B96" s="66" t="s">
        <v>1112</v>
      </c>
      <c r="C96" s="7" t="s">
        <v>1084</v>
      </c>
      <c r="D96" s="7" t="s">
        <v>861</v>
      </c>
      <c r="E96" s="89">
        <v>35625</v>
      </c>
      <c r="F96" s="68">
        <v>0.23</v>
      </c>
      <c r="G96" s="89">
        <f t="shared" ref="G96" si="22">ROUND(E96*(1+F96),2)</f>
        <v>43818.75</v>
      </c>
    </row>
    <row r="97" spans="1:7">
      <c r="A97" s="63"/>
      <c r="B97" s="66"/>
      <c r="C97" s="7" t="s">
        <v>1098</v>
      </c>
      <c r="D97" s="7" t="s">
        <v>1190</v>
      </c>
      <c r="E97" s="89"/>
      <c r="F97" s="68"/>
      <c r="G97" s="89"/>
    </row>
    <row r="98" spans="1:7">
      <c r="A98" s="63"/>
      <c r="B98" s="66"/>
      <c r="C98" s="7" t="s">
        <v>1094</v>
      </c>
      <c r="D98" s="7" t="s">
        <v>1095</v>
      </c>
      <c r="E98" s="89"/>
      <c r="F98" s="68"/>
      <c r="G98" s="89"/>
    </row>
    <row r="99" spans="1:7">
      <c r="A99" s="63" t="s">
        <v>1102</v>
      </c>
      <c r="B99" s="66" t="s">
        <v>1113</v>
      </c>
      <c r="C99" s="7" t="s">
        <v>1086</v>
      </c>
      <c r="D99" s="7" t="s">
        <v>862</v>
      </c>
      <c r="E99" s="89">
        <v>41435</v>
      </c>
      <c r="F99" s="68">
        <v>0.23</v>
      </c>
      <c r="G99" s="89">
        <f t="shared" ref="G99" si="23">ROUND(E99*(1+F99),2)</f>
        <v>50965.05</v>
      </c>
    </row>
    <row r="100" spans="1:7">
      <c r="A100" s="63"/>
      <c r="B100" s="66"/>
      <c r="C100" s="7" t="s">
        <v>1098</v>
      </c>
      <c r="D100" s="7" t="s">
        <v>1190</v>
      </c>
      <c r="E100" s="89"/>
      <c r="F100" s="68"/>
      <c r="G100" s="89"/>
    </row>
    <row r="101" spans="1:7">
      <c r="A101" s="63"/>
      <c r="B101" s="66"/>
      <c r="C101" s="7" t="s">
        <v>1096</v>
      </c>
      <c r="D101" s="7" t="s">
        <v>1097</v>
      </c>
      <c r="E101" s="89"/>
      <c r="F101" s="68"/>
      <c r="G101" s="89"/>
    </row>
    <row r="102" spans="1:7">
      <c r="A102" s="63" t="s">
        <v>1103</v>
      </c>
      <c r="B102" s="66" t="s">
        <v>1114</v>
      </c>
      <c r="C102" s="7" t="s">
        <v>1089</v>
      </c>
      <c r="D102" s="7" t="s">
        <v>863</v>
      </c>
      <c r="E102" s="89">
        <v>52160</v>
      </c>
      <c r="F102" s="68">
        <v>0.23</v>
      </c>
      <c r="G102" s="89">
        <f t="shared" ref="G102" si="24">ROUND(E102*(1+F102),2)</f>
        <v>64156.800000000003</v>
      </c>
    </row>
    <row r="103" spans="1:7">
      <c r="A103" s="63"/>
      <c r="B103" s="66"/>
      <c r="C103" s="7" t="s">
        <v>1099</v>
      </c>
      <c r="D103" s="7" t="s">
        <v>1191</v>
      </c>
      <c r="E103" s="89"/>
      <c r="F103" s="68"/>
      <c r="G103" s="89"/>
    </row>
    <row r="104" spans="1:7">
      <c r="A104" s="63"/>
      <c r="B104" s="66"/>
      <c r="C104" s="7" t="s">
        <v>1096</v>
      </c>
      <c r="D104" s="7" t="s">
        <v>1097</v>
      </c>
      <c r="E104" s="89"/>
      <c r="F104" s="68"/>
      <c r="G104" s="89"/>
    </row>
    <row r="105" spans="1:7">
      <c r="A105" s="63" t="s">
        <v>1100</v>
      </c>
      <c r="B105" s="66" t="s">
        <v>1115</v>
      </c>
      <c r="C105" s="7" t="s">
        <v>1091</v>
      </c>
      <c r="D105" s="7" t="s">
        <v>866</v>
      </c>
      <c r="E105" s="89">
        <v>38295</v>
      </c>
      <c r="F105" s="68">
        <v>0.23</v>
      </c>
      <c r="G105" s="89">
        <f t="shared" ref="G105" si="25">ROUND(E105*(1+F105),2)</f>
        <v>47102.85</v>
      </c>
    </row>
    <row r="106" spans="1:7">
      <c r="A106" s="63"/>
      <c r="B106" s="66"/>
      <c r="C106" s="7" t="s">
        <v>1098</v>
      </c>
      <c r="D106" s="7" t="s">
        <v>1190</v>
      </c>
      <c r="E106" s="89"/>
      <c r="F106" s="68"/>
      <c r="G106" s="89"/>
    </row>
    <row r="107" spans="1:7">
      <c r="A107" s="63"/>
      <c r="B107" s="66"/>
      <c r="C107" s="7" t="s">
        <v>1094</v>
      </c>
      <c r="D107" s="7" t="s">
        <v>1095</v>
      </c>
      <c r="E107" s="89"/>
      <c r="F107" s="68"/>
      <c r="G107" s="89"/>
    </row>
    <row r="108" spans="1:7">
      <c r="A108" s="66" t="s">
        <v>1101</v>
      </c>
      <c r="B108" s="66" t="s">
        <v>1116</v>
      </c>
      <c r="C108" s="7" t="s">
        <v>1092</v>
      </c>
      <c r="D108" s="7" t="s">
        <v>867</v>
      </c>
      <c r="E108" s="67">
        <v>45010</v>
      </c>
      <c r="F108" s="64">
        <v>0.23</v>
      </c>
      <c r="G108" s="67">
        <f t="shared" ref="G108" si="26">ROUND(E108*(1+F108),2)</f>
        <v>55362.3</v>
      </c>
    </row>
    <row r="109" spans="1:7">
      <c r="A109" s="66"/>
      <c r="B109" s="66"/>
      <c r="C109" s="7" t="s">
        <v>1098</v>
      </c>
      <c r="D109" s="7" t="s">
        <v>1190</v>
      </c>
      <c r="E109" s="67"/>
      <c r="F109" s="64"/>
      <c r="G109" s="67"/>
    </row>
    <row r="110" spans="1:7" ht="14.7" thickBot="1">
      <c r="A110" s="73"/>
      <c r="B110" s="73"/>
      <c r="C110" s="58" t="s">
        <v>1096</v>
      </c>
      <c r="D110" s="58" t="s">
        <v>1097</v>
      </c>
      <c r="E110" s="74"/>
      <c r="F110" s="65"/>
      <c r="G110" s="74"/>
    </row>
    <row r="111" spans="1:7">
      <c r="A111" s="63" t="s">
        <v>1100</v>
      </c>
      <c r="B111" s="63" t="s">
        <v>1117</v>
      </c>
      <c r="C111" s="7" t="s">
        <v>1080</v>
      </c>
      <c r="D111" s="7" t="s">
        <v>860</v>
      </c>
      <c r="E111" s="89">
        <v>35945</v>
      </c>
      <c r="F111" s="68">
        <v>0.23</v>
      </c>
      <c r="G111" s="89">
        <f>ROUND(E111*(1+F111),2)</f>
        <v>44212.35</v>
      </c>
    </row>
    <row r="112" spans="1:7">
      <c r="A112" s="63"/>
      <c r="B112" s="63"/>
      <c r="C112" s="7" t="s">
        <v>1098</v>
      </c>
      <c r="D112" s="7" t="s">
        <v>1190</v>
      </c>
      <c r="E112" s="89"/>
      <c r="F112" s="68"/>
      <c r="G112" s="89"/>
    </row>
    <row r="113" spans="1:7">
      <c r="A113" s="63"/>
      <c r="B113" s="63"/>
      <c r="C113" s="7" t="s">
        <v>1082</v>
      </c>
      <c r="D113" s="7" t="s">
        <v>1083</v>
      </c>
      <c r="E113" s="89"/>
      <c r="F113" s="68"/>
      <c r="G113" s="89"/>
    </row>
    <row r="114" spans="1:7">
      <c r="A114" s="63"/>
      <c r="B114" s="63"/>
      <c r="C114" s="7" t="s">
        <v>1094</v>
      </c>
      <c r="D114" s="7" t="s">
        <v>1095</v>
      </c>
      <c r="E114" s="89"/>
      <c r="F114" s="68"/>
      <c r="G114" s="89"/>
    </row>
    <row r="115" spans="1:7">
      <c r="A115" s="63" t="s">
        <v>1101</v>
      </c>
      <c r="B115" s="63" t="s">
        <v>1118</v>
      </c>
      <c r="C115" s="7" t="s">
        <v>1084</v>
      </c>
      <c r="D115" s="7" t="s">
        <v>861</v>
      </c>
      <c r="E115" s="89">
        <v>38100</v>
      </c>
      <c r="F115" s="68">
        <v>0.23</v>
      </c>
      <c r="G115" s="89">
        <f t="shared" ref="G115" si="27">ROUND(E115*(1+F115),2)</f>
        <v>46863</v>
      </c>
    </row>
    <row r="116" spans="1:7">
      <c r="A116" s="63"/>
      <c r="B116" s="63"/>
      <c r="C116" s="7" t="s">
        <v>1098</v>
      </c>
      <c r="D116" s="7" t="s">
        <v>1190</v>
      </c>
      <c r="E116" s="89"/>
      <c r="F116" s="68"/>
      <c r="G116" s="89"/>
    </row>
    <row r="117" spans="1:7">
      <c r="A117" s="63"/>
      <c r="B117" s="63"/>
      <c r="C117" s="7" t="s">
        <v>1082</v>
      </c>
      <c r="D117" s="7" t="s">
        <v>1083</v>
      </c>
      <c r="E117" s="89"/>
      <c r="F117" s="68"/>
      <c r="G117" s="89"/>
    </row>
    <row r="118" spans="1:7">
      <c r="A118" s="63"/>
      <c r="B118" s="63"/>
      <c r="C118" s="7" t="s">
        <v>1094</v>
      </c>
      <c r="D118" s="7" t="s">
        <v>1095</v>
      </c>
      <c r="E118" s="89"/>
      <c r="F118" s="68"/>
      <c r="G118" s="89"/>
    </row>
    <row r="119" spans="1:7">
      <c r="A119" s="63" t="s">
        <v>1102</v>
      </c>
      <c r="B119" s="63" t="s">
        <v>1119</v>
      </c>
      <c r="C119" s="7" t="s">
        <v>1086</v>
      </c>
      <c r="D119" s="7" t="s">
        <v>862</v>
      </c>
      <c r="E119" s="89">
        <v>44585</v>
      </c>
      <c r="F119" s="68">
        <v>0.23</v>
      </c>
      <c r="G119" s="89">
        <f t="shared" ref="G119" si="28">ROUND(E119*(1+F119),2)</f>
        <v>54839.55</v>
      </c>
    </row>
    <row r="120" spans="1:7">
      <c r="A120" s="63"/>
      <c r="B120" s="63"/>
      <c r="C120" s="7" t="s">
        <v>1098</v>
      </c>
      <c r="D120" s="7" t="s">
        <v>1190</v>
      </c>
      <c r="E120" s="89"/>
      <c r="F120" s="68"/>
      <c r="G120" s="89"/>
    </row>
    <row r="121" spans="1:7">
      <c r="A121" s="63"/>
      <c r="B121" s="63"/>
      <c r="C121" s="7" t="s">
        <v>1087</v>
      </c>
      <c r="D121" s="7" t="s">
        <v>1088</v>
      </c>
      <c r="E121" s="89"/>
      <c r="F121" s="68"/>
      <c r="G121" s="89"/>
    </row>
    <row r="122" spans="1:7">
      <c r="A122" s="63"/>
      <c r="B122" s="63"/>
      <c r="C122" s="7" t="s">
        <v>1096</v>
      </c>
      <c r="D122" s="7" t="s">
        <v>1097</v>
      </c>
      <c r="E122" s="89"/>
      <c r="F122" s="68"/>
      <c r="G122" s="89"/>
    </row>
    <row r="123" spans="1:7">
      <c r="A123" s="63" t="s">
        <v>1103</v>
      </c>
      <c r="B123" s="63" t="s">
        <v>1120</v>
      </c>
      <c r="C123" s="7" t="s">
        <v>1089</v>
      </c>
      <c r="D123" s="7" t="s">
        <v>863</v>
      </c>
      <c r="E123" s="89">
        <v>55310</v>
      </c>
      <c r="F123" s="68">
        <v>0.23</v>
      </c>
      <c r="G123" s="89">
        <f t="shared" ref="G123" si="29">ROUND(E123*(1+F123),2)</f>
        <v>68031.3</v>
      </c>
    </row>
    <row r="124" spans="1:7">
      <c r="A124" s="63"/>
      <c r="B124" s="63"/>
      <c r="C124" s="7" t="s">
        <v>1099</v>
      </c>
      <c r="D124" s="7" t="s">
        <v>1191</v>
      </c>
      <c r="E124" s="89"/>
      <c r="F124" s="68"/>
      <c r="G124" s="89"/>
    </row>
    <row r="125" spans="1:7">
      <c r="A125" s="63"/>
      <c r="B125" s="63"/>
      <c r="C125" s="7" t="s">
        <v>1087</v>
      </c>
      <c r="D125" s="7" t="s">
        <v>1088</v>
      </c>
      <c r="E125" s="89"/>
      <c r="F125" s="68"/>
      <c r="G125" s="89"/>
    </row>
    <row r="126" spans="1:7">
      <c r="A126" s="63"/>
      <c r="B126" s="63"/>
      <c r="C126" s="7" t="s">
        <v>1096</v>
      </c>
      <c r="D126" s="7" t="s">
        <v>1097</v>
      </c>
      <c r="E126" s="89"/>
      <c r="F126" s="68"/>
      <c r="G126" s="89"/>
    </row>
    <row r="127" spans="1:7">
      <c r="A127" s="63" t="s">
        <v>1100</v>
      </c>
      <c r="B127" s="63" t="s">
        <v>1121</v>
      </c>
      <c r="C127" s="7" t="s">
        <v>1091</v>
      </c>
      <c r="D127" s="7" t="s">
        <v>866</v>
      </c>
      <c r="E127" s="89">
        <v>40760</v>
      </c>
      <c r="F127" s="68">
        <v>0.23</v>
      </c>
      <c r="G127" s="89">
        <f t="shared" ref="G127" si="30">ROUND(E127*(1+F127),2)</f>
        <v>50134.8</v>
      </c>
    </row>
    <row r="128" spans="1:7">
      <c r="A128" s="63"/>
      <c r="B128" s="63"/>
      <c r="C128" s="7" t="s">
        <v>1098</v>
      </c>
      <c r="D128" s="7" t="s">
        <v>1190</v>
      </c>
      <c r="E128" s="89"/>
      <c r="F128" s="68"/>
      <c r="G128" s="89"/>
    </row>
    <row r="129" spans="1:7">
      <c r="A129" s="63"/>
      <c r="B129" s="63"/>
      <c r="C129" s="7" t="s">
        <v>1082</v>
      </c>
      <c r="D129" s="7" t="s">
        <v>1083</v>
      </c>
      <c r="E129" s="89"/>
      <c r="F129" s="68"/>
      <c r="G129" s="89"/>
    </row>
    <row r="130" spans="1:7">
      <c r="A130" s="63"/>
      <c r="B130" s="63"/>
      <c r="C130" s="7" t="s">
        <v>1094</v>
      </c>
      <c r="D130" s="7" t="s">
        <v>1095</v>
      </c>
      <c r="E130" s="89"/>
      <c r="F130" s="68"/>
      <c r="G130" s="89"/>
    </row>
    <row r="131" spans="1:7">
      <c r="A131" s="66" t="s">
        <v>1101</v>
      </c>
      <c r="B131" s="66" t="s">
        <v>1122</v>
      </c>
      <c r="C131" s="7" t="s">
        <v>1092</v>
      </c>
      <c r="D131" s="7" t="s">
        <v>867</v>
      </c>
      <c r="E131" s="67">
        <v>48160</v>
      </c>
      <c r="F131" s="64">
        <v>0.23</v>
      </c>
      <c r="G131" s="67">
        <f t="shared" ref="G131" si="31">ROUND(E131*(1+F131),2)</f>
        <v>59236.800000000003</v>
      </c>
    </row>
    <row r="132" spans="1:7">
      <c r="A132" s="66"/>
      <c r="B132" s="66"/>
      <c r="C132" s="7" t="s">
        <v>1098</v>
      </c>
      <c r="D132" s="7" t="s">
        <v>1190</v>
      </c>
      <c r="E132" s="67"/>
      <c r="F132" s="64"/>
      <c r="G132" s="67"/>
    </row>
    <row r="133" spans="1:7">
      <c r="A133" s="66"/>
      <c r="B133" s="66"/>
      <c r="C133" s="7" t="s">
        <v>1087</v>
      </c>
      <c r="D133" s="7" t="s">
        <v>1088</v>
      </c>
      <c r="E133" s="67"/>
      <c r="F133" s="64"/>
      <c r="G133" s="67"/>
    </row>
    <row r="134" spans="1:7" ht="14.7" thickBot="1">
      <c r="A134" s="73"/>
      <c r="B134" s="73"/>
      <c r="C134" s="58" t="s">
        <v>1096</v>
      </c>
      <c r="D134" s="58" t="s">
        <v>1097</v>
      </c>
      <c r="E134" s="74"/>
      <c r="F134" s="65"/>
      <c r="G134" s="74"/>
    </row>
  </sheetData>
  <mergeCells count="195">
    <mergeCell ref="E131:E134"/>
    <mergeCell ref="F131:F134"/>
    <mergeCell ref="G131:G134"/>
    <mergeCell ref="E123:E126"/>
    <mergeCell ref="F123:F126"/>
    <mergeCell ref="G123:G126"/>
    <mergeCell ref="E127:E130"/>
    <mergeCell ref="F127:F130"/>
    <mergeCell ref="G127:G130"/>
    <mergeCell ref="G115:G118"/>
    <mergeCell ref="E119:E122"/>
    <mergeCell ref="F119:F122"/>
    <mergeCell ref="G119:G122"/>
    <mergeCell ref="E108:E110"/>
    <mergeCell ref="F108:F110"/>
    <mergeCell ref="G108:G110"/>
    <mergeCell ref="E111:E114"/>
    <mergeCell ref="F111:F114"/>
    <mergeCell ref="G111:G114"/>
    <mergeCell ref="G102:G104"/>
    <mergeCell ref="E105:E107"/>
    <mergeCell ref="F105:F107"/>
    <mergeCell ref="G105:G107"/>
    <mergeCell ref="E96:E98"/>
    <mergeCell ref="F96:F98"/>
    <mergeCell ref="G96:G98"/>
    <mergeCell ref="E99:E101"/>
    <mergeCell ref="F99:F101"/>
    <mergeCell ref="G99:G101"/>
    <mergeCell ref="G90:G92"/>
    <mergeCell ref="E93:E95"/>
    <mergeCell ref="F93:F95"/>
    <mergeCell ref="G93:G95"/>
    <mergeCell ref="E84:E86"/>
    <mergeCell ref="F84:F86"/>
    <mergeCell ref="G84:G86"/>
    <mergeCell ref="E87:E89"/>
    <mergeCell ref="F87:F89"/>
    <mergeCell ref="G87:G89"/>
    <mergeCell ref="G78:G80"/>
    <mergeCell ref="E81:E83"/>
    <mergeCell ref="F81:F83"/>
    <mergeCell ref="G81:G83"/>
    <mergeCell ref="A131:A134"/>
    <mergeCell ref="B131:B134"/>
    <mergeCell ref="A123:A126"/>
    <mergeCell ref="B123:B126"/>
    <mergeCell ref="A127:A130"/>
    <mergeCell ref="B127:B130"/>
    <mergeCell ref="A93:A95"/>
    <mergeCell ref="B93:B95"/>
    <mergeCell ref="A96:A98"/>
    <mergeCell ref="B96:B98"/>
    <mergeCell ref="A84:A86"/>
    <mergeCell ref="B84:B86"/>
    <mergeCell ref="A87:A89"/>
    <mergeCell ref="B87:B89"/>
    <mergeCell ref="A78:A80"/>
    <mergeCell ref="E78:E80"/>
    <mergeCell ref="F78:F80"/>
    <mergeCell ref="A119:A122"/>
    <mergeCell ref="B119:B122"/>
    <mergeCell ref="A108:A110"/>
    <mergeCell ref="A90:A92"/>
    <mergeCell ref="B90:B92"/>
    <mergeCell ref="E90:E92"/>
    <mergeCell ref="F90:F92"/>
    <mergeCell ref="E102:E104"/>
    <mergeCell ref="F102:F104"/>
    <mergeCell ref="E115:E118"/>
    <mergeCell ref="F115:F118"/>
    <mergeCell ref="A75:A77"/>
    <mergeCell ref="B75:B77"/>
    <mergeCell ref="E75:E77"/>
    <mergeCell ref="F75:F77"/>
    <mergeCell ref="B108:B110"/>
    <mergeCell ref="A111:A114"/>
    <mergeCell ref="B111:B114"/>
    <mergeCell ref="A115:A118"/>
    <mergeCell ref="B115:B118"/>
    <mergeCell ref="A99:A101"/>
    <mergeCell ref="B99:B101"/>
    <mergeCell ref="A102:A104"/>
    <mergeCell ref="B102:B104"/>
    <mergeCell ref="A105:A107"/>
    <mergeCell ref="B105:B107"/>
    <mergeCell ref="E55:E58"/>
    <mergeCell ref="F55:F58"/>
    <mergeCell ref="G55:G58"/>
    <mergeCell ref="G75:G77"/>
    <mergeCell ref="A59:A62"/>
    <mergeCell ref="B59:B62"/>
    <mergeCell ref="A63:A66"/>
    <mergeCell ref="B63:B66"/>
    <mergeCell ref="E67:E70"/>
    <mergeCell ref="F67:F70"/>
    <mergeCell ref="G67:G70"/>
    <mergeCell ref="A72:A74"/>
    <mergeCell ref="B72:B74"/>
    <mergeCell ref="E59:E62"/>
    <mergeCell ref="F59:F62"/>
    <mergeCell ref="G59:G62"/>
    <mergeCell ref="E63:E66"/>
    <mergeCell ref="F63:F66"/>
    <mergeCell ref="G63:G66"/>
    <mergeCell ref="A67:A70"/>
    <mergeCell ref="B67:B70"/>
    <mergeCell ref="E72:E74"/>
    <mergeCell ref="F72:F74"/>
    <mergeCell ref="G72:G74"/>
    <mergeCell ref="E44:E46"/>
    <mergeCell ref="F44:F46"/>
    <mergeCell ref="G44:G46"/>
    <mergeCell ref="E47:E50"/>
    <mergeCell ref="F47:F50"/>
    <mergeCell ref="G47:G50"/>
    <mergeCell ref="E51:E54"/>
    <mergeCell ref="F51:F54"/>
    <mergeCell ref="G51:G54"/>
    <mergeCell ref="E38:E40"/>
    <mergeCell ref="F38:F40"/>
    <mergeCell ref="G38:G40"/>
    <mergeCell ref="E41:E43"/>
    <mergeCell ref="F41:F43"/>
    <mergeCell ref="G41:G43"/>
    <mergeCell ref="E32:E34"/>
    <mergeCell ref="F32:F34"/>
    <mergeCell ref="G32:G34"/>
    <mergeCell ref="E35:E37"/>
    <mergeCell ref="F35:F37"/>
    <mergeCell ref="G35:G37"/>
    <mergeCell ref="E17:E19"/>
    <mergeCell ref="F17:F19"/>
    <mergeCell ref="G17:G19"/>
    <mergeCell ref="E20:E22"/>
    <mergeCell ref="F20:F22"/>
    <mergeCell ref="G20:G22"/>
    <mergeCell ref="A41:A43"/>
    <mergeCell ref="B41:B43"/>
    <mergeCell ref="A44:A46"/>
    <mergeCell ref="B44:B46"/>
    <mergeCell ref="A38:A40"/>
    <mergeCell ref="B38:B40"/>
    <mergeCell ref="E26:E28"/>
    <mergeCell ref="F26:F28"/>
    <mergeCell ref="G26:G28"/>
    <mergeCell ref="E29:E31"/>
    <mergeCell ref="F29:F31"/>
    <mergeCell ref="G29:G31"/>
    <mergeCell ref="B32:B34"/>
    <mergeCell ref="A35:A37"/>
    <mergeCell ref="B35:B37"/>
    <mergeCell ref="E23:E25"/>
    <mergeCell ref="F23:F25"/>
    <mergeCell ref="G23:G25"/>
    <mergeCell ref="B26:B28"/>
    <mergeCell ref="A29:A31"/>
    <mergeCell ref="B29:B31"/>
    <mergeCell ref="B78:B80"/>
    <mergeCell ref="A81:A83"/>
    <mergeCell ref="B81:B83"/>
    <mergeCell ref="A17:A19"/>
    <mergeCell ref="B17:B19"/>
    <mergeCell ref="A20:A22"/>
    <mergeCell ref="B20:B22"/>
    <mergeCell ref="B47:B50"/>
    <mergeCell ref="A47:A50"/>
    <mergeCell ref="A51:A54"/>
    <mergeCell ref="B51:B54"/>
    <mergeCell ref="A55:A58"/>
    <mergeCell ref="B55:B58"/>
    <mergeCell ref="H76:H83"/>
    <mergeCell ref="A71:G71"/>
    <mergeCell ref="D2:D4"/>
    <mergeCell ref="F2:G4"/>
    <mergeCell ref="A7:G7"/>
    <mergeCell ref="B8:B10"/>
    <mergeCell ref="A8:A10"/>
    <mergeCell ref="A11:A13"/>
    <mergeCell ref="B11:B13"/>
    <mergeCell ref="A14:A16"/>
    <mergeCell ref="B14:B16"/>
    <mergeCell ref="E8:E10"/>
    <mergeCell ref="F8:F10"/>
    <mergeCell ref="G8:G10"/>
    <mergeCell ref="E11:E13"/>
    <mergeCell ref="G11:G13"/>
    <mergeCell ref="F11:F13"/>
    <mergeCell ref="E14:E16"/>
    <mergeCell ref="F14:F16"/>
    <mergeCell ref="G14:G16"/>
    <mergeCell ref="A32:A34"/>
    <mergeCell ref="A23:A25"/>
    <mergeCell ref="B23:B25"/>
    <mergeCell ref="A26:A28"/>
  </mergeCells>
  <phoneticPr fontId="1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14"/>
  <sheetViews>
    <sheetView tabSelected="1" zoomScale="70" zoomScaleNormal="70" workbookViewId="0">
      <pane ySplit="6" topLeftCell="A72" activePane="bottomLeft" state="frozen"/>
      <selection pane="bottomLeft" activeCell="D92" sqref="D92"/>
    </sheetView>
  </sheetViews>
  <sheetFormatPr defaultColWidth="9.15625" defaultRowHeight="14.4"/>
  <cols>
    <col min="1" max="1" width="13.26171875" style="1" customWidth="1"/>
    <col min="2" max="2" width="48.83984375" style="2" customWidth="1"/>
    <col min="3" max="3" width="22.15625" style="2" customWidth="1"/>
    <col min="4" max="4" width="20.15625" style="2" customWidth="1"/>
    <col min="5" max="5" width="17.83984375" style="2" customWidth="1"/>
    <col min="6" max="6" width="95" style="5" bestFit="1" customWidth="1"/>
    <col min="7" max="7" width="19.15625" style="3" customWidth="1"/>
    <col min="8" max="8" width="6.83984375" style="2" customWidth="1"/>
    <col min="9" max="9" width="19.15625" style="2" customWidth="1"/>
    <col min="10" max="11" width="9.15625" style="1"/>
    <col min="12" max="12" width="24.05078125" style="1" customWidth="1"/>
    <col min="13" max="13" width="12.89453125" style="1" bestFit="1" customWidth="1"/>
    <col min="14" max="16384" width="9.15625" style="1"/>
  </cols>
  <sheetData>
    <row r="2" spans="1:9">
      <c r="F2" s="99" t="s">
        <v>1197</v>
      </c>
    </row>
    <row r="3" spans="1:9">
      <c r="F3" s="99"/>
    </row>
    <row r="4" spans="1:9">
      <c r="F4" s="99"/>
    </row>
    <row r="5" spans="1:9" ht="15" customHeight="1">
      <c r="F5" s="6"/>
    </row>
    <row r="6" spans="1:9" ht="35.25" customHeight="1">
      <c r="B6" s="49" t="s">
        <v>671</v>
      </c>
      <c r="C6" s="45" t="s">
        <v>0</v>
      </c>
      <c r="D6" s="46" t="s">
        <v>2</v>
      </c>
      <c r="E6" s="46" t="s">
        <v>785</v>
      </c>
      <c r="F6" s="47" t="s">
        <v>3</v>
      </c>
      <c r="G6" s="48" t="s">
        <v>849</v>
      </c>
      <c r="H6" s="45" t="s">
        <v>1</v>
      </c>
      <c r="I6" s="48" t="s">
        <v>850</v>
      </c>
    </row>
    <row r="7" spans="1:9">
      <c r="A7" s="90" t="s">
        <v>1022</v>
      </c>
      <c r="B7" s="9" t="s">
        <v>669</v>
      </c>
      <c r="C7" s="9" t="s">
        <v>1204</v>
      </c>
      <c r="D7" s="10">
        <v>5907510157642</v>
      </c>
      <c r="E7" s="10">
        <v>84031090</v>
      </c>
      <c r="F7" s="11" t="s">
        <v>1018</v>
      </c>
      <c r="G7" s="12">
        <v>8500</v>
      </c>
      <c r="H7" s="53">
        <v>0.23</v>
      </c>
      <c r="I7" s="12">
        <f t="shared" ref="I7:I94" si="0">ROUND(G7*(1+H7),2)</f>
        <v>10455</v>
      </c>
    </row>
    <row r="8" spans="1:9">
      <c r="A8" s="90"/>
      <c r="B8" s="9" t="s">
        <v>669</v>
      </c>
      <c r="C8" s="9" t="s">
        <v>1205</v>
      </c>
      <c r="D8" s="10">
        <v>5907510157635</v>
      </c>
      <c r="E8" s="10">
        <v>84031090</v>
      </c>
      <c r="F8" s="11" t="s">
        <v>1077</v>
      </c>
      <c r="G8" s="12">
        <v>8600</v>
      </c>
      <c r="H8" s="53">
        <v>0.23</v>
      </c>
      <c r="I8" s="12">
        <f t="shared" si="0"/>
        <v>10578</v>
      </c>
    </row>
    <row r="9" spans="1:9">
      <c r="A9" s="90"/>
      <c r="B9" s="9" t="s">
        <v>669</v>
      </c>
      <c r="C9" s="9" t="s">
        <v>1206</v>
      </c>
      <c r="D9" s="10">
        <v>5907510151077</v>
      </c>
      <c r="E9" s="10">
        <v>84031090</v>
      </c>
      <c r="F9" s="11" t="s">
        <v>673</v>
      </c>
      <c r="G9" s="12">
        <v>8800</v>
      </c>
      <c r="H9" s="53">
        <v>0.23</v>
      </c>
      <c r="I9" s="12">
        <f t="shared" si="0"/>
        <v>10824</v>
      </c>
    </row>
    <row r="10" spans="1:9">
      <c r="A10" s="90"/>
      <c r="B10" s="9" t="s">
        <v>669</v>
      </c>
      <c r="C10" s="9" t="s">
        <v>1207</v>
      </c>
      <c r="D10" s="10">
        <v>5907510157680</v>
      </c>
      <c r="E10" s="10">
        <v>84031090</v>
      </c>
      <c r="F10" s="11" t="s">
        <v>1019</v>
      </c>
      <c r="G10" s="12">
        <v>8600</v>
      </c>
      <c r="H10" s="53">
        <v>0.23</v>
      </c>
      <c r="I10" s="12">
        <f t="shared" si="0"/>
        <v>10578</v>
      </c>
    </row>
    <row r="11" spans="1:9">
      <c r="A11" s="90"/>
      <c r="B11" s="9" t="s">
        <v>669</v>
      </c>
      <c r="C11" s="9" t="s">
        <v>1208</v>
      </c>
      <c r="D11" s="10">
        <v>5907510157666</v>
      </c>
      <c r="E11" s="10">
        <v>84031090</v>
      </c>
      <c r="F11" s="11" t="s">
        <v>1078</v>
      </c>
      <c r="G11" s="12">
        <v>8700</v>
      </c>
      <c r="H11" s="53">
        <v>0.23</v>
      </c>
      <c r="I11" s="12">
        <f t="shared" si="0"/>
        <v>10701</v>
      </c>
    </row>
    <row r="12" spans="1:9">
      <c r="A12" s="90"/>
      <c r="B12" s="9" t="s">
        <v>669</v>
      </c>
      <c r="C12" s="9" t="s">
        <v>1209</v>
      </c>
      <c r="D12" s="10">
        <v>5907510151084</v>
      </c>
      <c r="E12" s="10">
        <v>84031090</v>
      </c>
      <c r="F12" s="11" t="s">
        <v>674</v>
      </c>
      <c r="G12" s="12">
        <v>8900</v>
      </c>
      <c r="H12" s="53">
        <v>0.23</v>
      </c>
      <c r="I12" s="12">
        <f t="shared" si="0"/>
        <v>10947</v>
      </c>
    </row>
    <row r="13" spans="1:9" s="51" customFormat="1">
      <c r="A13" s="90"/>
      <c r="B13" s="9" t="s">
        <v>669</v>
      </c>
      <c r="C13" s="9" t="s">
        <v>1198</v>
      </c>
      <c r="D13" s="10">
        <v>5907510154658</v>
      </c>
      <c r="E13" s="10">
        <v>84031090</v>
      </c>
      <c r="F13" s="11" t="s">
        <v>882</v>
      </c>
      <c r="G13" s="12">
        <v>6550</v>
      </c>
      <c r="H13" s="53">
        <v>0.23</v>
      </c>
      <c r="I13" s="12">
        <f t="shared" si="0"/>
        <v>8056.5</v>
      </c>
    </row>
    <row r="14" spans="1:9" s="51" customFormat="1">
      <c r="A14" s="90"/>
      <c r="B14" s="9" t="s">
        <v>669</v>
      </c>
      <c r="C14" s="9" t="s">
        <v>1199</v>
      </c>
      <c r="D14" s="10">
        <v>5907510154627</v>
      </c>
      <c r="E14" s="10">
        <v>84031090</v>
      </c>
      <c r="F14" s="11" t="s">
        <v>883</v>
      </c>
      <c r="G14" s="12">
        <v>6750</v>
      </c>
      <c r="H14" s="53">
        <v>0.23</v>
      </c>
      <c r="I14" s="12">
        <f t="shared" si="0"/>
        <v>8302.5</v>
      </c>
    </row>
    <row r="15" spans="1:9" s="51" customFormat="1">
      <c r="A15" s="90"/>
      <c r="B15" s="9" t="s">
        <v>669</v>
      </c>
      <c r="C15" s="9" t="s">
        <v>1200</v>
      </c>
      <c r="D15" s="10">
        <v>5907510154641</v>
      </c>
      <c r="E15" s="10">
        <v>84031090</v>
      </c>
      <c r="F15" s="11" t="s">
        <v>884</v>
      </c>
      <c r="G15" s="12">
        <v>7050</v>
      </c>
      <c r="H15" s="53">
        <v>0.23</v>
      </c>
      <c r="I15" s="12">
        <f t="shared" si="0"/>
        <v>8671.5</v>
      </c>
    </row>
    <row r="16" spans="1:9" s="51" customFormat="1">
      <c r="A16" s="90"/>
      <c r="B16" s="9" t="s">
        <v>669</v>
      </c>
      <c r="C16" s="9" t="s">
        <v>1201</v>
      </c>
      <c r="D16" s="10">
        <v>5907510154665</v>
      </c>
      <c r="E16" s="10">
        <v>84031090</v>
      </c>
      <c r="F16" s="11" t="s">
        <v>885</v>
      </c>
      <c r="G16" s="12">
        <v>6700</v>
      </c>
      <c r="H16" s="53">
        <v>0.23</v>
      </c>
      <c r="I16" s="12">
        <f t="shared" si="0"/>
        <v>8241</v>
      </c>
    </row>
    <row r="17" spans="1:9" s="51" customFormat="1">
      <c r="A17" s="90"/>
      <c r="B17" s="9" t="s">
        <v>669</v>
      </c>
      <c r="C17" s="9" t="s">
        <v>1202</v>
      </c>
      <c r="D17" s="10">
        <v>5907510154634</v>
      </c>
      <c r="E17" s="10">
        <v>84031090</v>
      </c>
      <c r="F17" s="11" t="s">
        <v>886</v>
      </c>
      <c r="G17" s="12">
        <v>6850</v>
      </c>
      <c r="H17" s="53">
        <v>0.23</v>
      </c>
      <c r="I17" s="12">
        <f t="shared" si="0"/>
        <v>8425.5</v>
      </c>
    </row>
    <row r="18" spans="1:9" s="51" customFormat="1">
      <c r="A18" s="90"/>
      <c r="B18" s="9" t="s">
        <v>669</v>
      </c>
      <c r="C18" s="9" t="s">
        <v>1203</v>
      </c>
      <c r="D18" s="10">
        <v>5907510154719</v>
      </c>
      <c r="E18" s="10">
        <v>84031090</v>
      </c>
      <c r="F18" s="11" t="s">
        <v>887</v>
      </c>
      <c r="G18" s="12">
        <v>7200</v>
      </c>
      <c r="H18" s="53">
        <v>0.23</v>
      </c>
      <c r="I18" s="12">
        <f t="shared" si="0"/>
        <v>8856</v>
      </c>
    </row>
    <row r="19" spans="1:9">
      <c r="A19" s="90"/>
      <c r="B19" s="9" t="s">
        <v>669</v>
      </c>
      <c r="C19" s="9" t="s">
        <v>664</v>
      </c>
      <c r="D19" s="10">
        <v>5907510152913</v>
      </c>
      <c r="E19" s="10">
        <v>84031090</v>
      </c>
      <c r="F19" s="11" t="s">
        <v>675</v>
      </c>
      <c r="G19" s="12">
        <v>9500</v>
      </c>
      <c r="H19" s="53">
        <v>0.23</v>
      </c>
      <c r="I19" s="12">
        <f t="shared" si="0"/>
        <v>11685</v>
      </c>
    </row>
    <row r="20" spans="1:9">
      <c r="A20" s="90"/>
      <c r="B20" s="9" t="s">
        <v>669</v>
      </c>
      <c r="C20" s="9" t="s">
        <v>663</v>
      </c>
      <c r="D20" s="10">
        <v>5907510152920</v>
      </c>
      <c r="E20" s="10">
        <v>84031090</v>
      </c>
      <c r="F20" s="11" t="s">
        <v>676</v>
      </c>
      <c r="G20" s="12">
        <v>9600</v>
      </c>
      <c r="H20" s="53">
        <v>0.23</v>
      </c>
      <c r="I20" s="12">
        <f t="shared" si="0"/>
        <v>11808</v>
      </c>
    </row>
    <row r="21" spans="1:9">
      <c r="A21" s="90"/>
      <c r="B21" s="9" t="s">
        <v>669</v>
      </c>
      <c r="C21" s="9" t="s">
        <v>665</v>
      </c>
      <c r="D21" s="10">
        <v>5907510152937</v>
      </c>
      <c r="E21" s="10">
        <v>84031090</v>
      </c>
      <c r="F21" s="11" t="s">
        <v>677</v>
      </c>
      <c r="G21" s="12">
        <v>9800</v>
      </c>
      <c r="H21" s="53">
        <v>0.23</v>
      </c>
      <c r="I21" s="12">
        <f t="shared" si="0"/>
        <v>12054</v>
      </c>
    </row>
    <row r="22" spans="1:9">
      <c r="A22" s="90"/>
      <c r="B22" s="9" t="s">
        <v>669</v>
      </c>
      <c r="C22" s="9" t="s">
        <v>666</v>
      </c>
      <c r="D22" s="10">
        <v>5907510152883</v>
      </c>
      <c r="E22" s="10">
        <v>84031090</v>
      </c>
      <c r="F22" s="11" t="s">
        <v>678</v>
      </c>
      <c r="G22" s="12">
        <v>9600</v>
      </c>
      <c r="H22" s="53">
        <v>0.23</v>
      </c>
      <c r="I22" s="12">
        <f t="shared" si="0"/>
        <v>11808</v>
      </c>
    </row>
    <row r="23" spans="1:9">
      <c r="A23" s="90"/>
      <c r="B23" s="9" t="s">
        <v>669</v>
      </c>
      <c r="C23" s="9" t="s">
        <v>667</v>
      </c>
      <c r="D23" s="10">
        <v>5907510152890</v>
      </c>
      <c r="E23" s="10">
        <v>84031090</v>
      </c>
      <c r="F23" s="11" t="s">
        <v>679</v>
      </c>
      <c r="G23" s="12">
        <v>9700</v>
      </c>
      <c r="H23" s="53">
        <v>0.23</v>
      </c>
      <c r="I23" s="12">
        <f t="shared" si="0"/>
        <v>11931</v>
      </c>
    </row>
    <row r="24" spans="1:9">
      <c r="A24" s="90"/>
      <c r="B24" s="9" t="s">
        <v>669</v>
      </c>
      <c r="C24" s="9" t="s">
        <v>11</v>
      </c>
      <c r="D24" s="10">
        <v>5907510148619</v>
      </c>
      <c r="E24" s="10">
        <v>84031090</v>
      </c>
      <c r="F24" s="11" t="s">
        <v>681</v>
      </c>
      <c r="G24" s="12">
        <v>8150</v>
      </c>
      <c r="H24" s="53">
        <v>0.23</v>
      </c>
      <c r="I24" s="12">
        <f t="shared" si="0"/>
        <v>10024.5</v>
      </c>
    </row>
    <row r="25" spans="1:9">
      <c r="A25" s="90"/>
      <c r="B25" s="9" t="s">
        <v>669</v>
      </c>
      <c r="C25" s="9" t="s">
        <v>12</v>
      </c>
      <c r="D25" s="10">
        <v>5907510148602</v>
      </c>
      <c r="E25" s="10">
        <v>84031090</v>
      </c>
      <c r="F25" s="11" t="s">
        <v>680</v>
      </c>
      <c r="G25" s="12">
        <v>8250</v>
      </c>
      <c r="H25" s="53">
        <v>0.23</v>
      </c>
      <c r="I25" s="12">
        <f t="shared" si="0"/>
        <v>10147.5</v>
      </c>
    </row>
    <row r="26" spans="1:9">
      <c r="A26" s="90"/>
      <c r="B26" s="9" t="s">
        <v>669</v>
      </c>
      <c r="C26" s="9" t="s">
        <v>1210</v>
      </c>
      <c r="D26" s="10">
        <v>5907510153958</v>
      </c>
      <c r="E26" s="10">
        <v>84031090</v>
      </c>
      <c r="F26" s="11" t="s">
        <v>1016</v>
      </c>
      <c r="G26" s="12">
        <v>12425</v>
      </c>
      <c r="H26" s="53">
        <v>0.23</v>
      </c>
      <c r="I26" s="12">
        <f t="shared" si="0"/>
        <v>15282.75</v>
      </c>
    </row>
    <row r="27" spans="1:9" s="51" customFormat="1">
      <c r="A27" s="90"/>
      <c r="B27" s="9" t="s">
        <v>669</v>
      </c>
      <c r="C27" s="9" t="s">
        <v>858</v>
      </c>
      <c r="D27" s="10">
        <v>5907510153286</v>
      </c>
      <c r="E27" s="10">
        <v>84031090</v>
      </c>
      <c r="F27" s="11" t="s">
        <v>856</v>
      </c>
      <c r="G27" s="12">
        <v>12900</v>
      </c>
      <c r="H27" s="53">
        <v>0.23</v>
      </c>
      <c r="I27" s="12">
        <f t="shared" si="0"/>
        <v>15867</v>
      </c>
    </row>
    <row r="28" spans="1:9" s="51" customFormat="1">
      <c r="A28" s="90"/>
      <c r="B28" s="9" t="s">
        <v>669</v>
      </c>
      <c r="C28" s="9" t="s">
        <v>859</v>
      </c>
      <c r="D28" s="10">
        <v>5907510153767</v>
      </c>
      <c r="E28" s="10">
        <v>84031090</v>
      </c>
      <c r="F28" s="11" t="s">
        <v>857</v>
      </c>
      <c r="G28" s="12">
        <v>13100</v>
      </c>
      <c r="H28" s="53">
        <v>0.23</v>
      </c>
      <c r="I28" s="12">
        <f t="shared" si="0"/>
        <v>16113</v>
      </c>
    </row>
    <row r="29" spans="1:9" s="51" customFormat="1">
      <c r="A29" s="90"/>
      <c r="B29" s="9" t="s">
        <v>669</v>
      </c>
      <c r="C29" s="9" t="s">
        <v>873</v>
      </c>
      <c r="D29" s="10" t="s">
        <v>870</v>
      </c>
      <c r="E29" s="10">
        <v>84031090</v>
      </c>
      <c r="F29" s="11" t="s">
        <v>876</v>
      </c>
      <c r="G29" s="12">
        <v>17695</v>
      </c>
      <c r="H29" s="53">
        <v>0.23</v>
      </c>
      <c r="I29" s="12">
        <f t="shared" si="0"/>
        <v>21764.85</v>
      </c>
    </row>
    <row r="30" spans="1:9" s="51" customFormat="1">
      <c r="A30" s="90"/>
      <c r="B30" s="9" t="s">
        <v>669</v>
      </c>
      <c r="C30" s="9" t="s">
        <v>874</v>
      </c>
      <c r="D30" s="10" t="s">
        <v>871</v>
      </c>
      <c r="E30" s="10">
        <v>84031090</v>
      </c>
      <c r="F30" s="11" t="s">
        <v>877</v>
      </c>
      <c r="G30" s="12">
        <v>17925</v>
      </c>
      <c r="H30" s="53">
        <v>0.23</v>
      </c>
      <c r="I30" s="12">
        <f t="shared" si="0"/>
        <v>22047.75</v>
      </c>
    </row>
    <row r="31" spans="1:9" s="51" customFormat="1">
      <c r="A31" s="90"/>
      <c r="B31" s="9" t="s">
        <v>669</v>
      </c>
      <c r="C31" s="9" t="s">
        <v>875</v>
      </c>
      <c r="D31" s="10" t="s">
        <v>872</v>
      </c>
      <c r="E31" s="10">
        <v>84031090</v>
      </c>
      <c r="F31" s="11" t="s">
        <v>878</v>
      </c>
      <c r="G31" s="12">
        <v>18160</v>
      </c>
      <c r="H31" s="53">
        <v>0.23</v>
      </c>
      <c r="I31" s="12">
        <f t="shared" si="0"/>
        <v>22336.799999999999</v>
      </c>
    </row>
    <row r="32" spans="1:9">
      <c r="A32" s="90"/>
      <c r="B32" s="9" t="s">
        <v>669</v>
      </c>
      <c r="C32" s="9" t="s">
        <v>75</v>
      </c>
      <c r="D32" s="10" t="s">
        <v>69</v>
      </c>
      <c r="E32" s="10">
        <v>84031090</v>
      </c>
      <c r="F32" s="11" t="s">
        <v>682</v>
      </c>
      <c r="G32" s="12">
        <v>8300</v>
      </c>
      <c r="H32" s="53">
        <v>0.23</v>
      </c>
      <c r="I32" s="12">
        <f t="shared" si="0"/>
        <v>10209</v>
      </c>
    </row>
    <row r="33" spans="1:9">
      <c r="A33" s="90"/>
      <c r="B33" s="9" t="s">
        <v>669</v>
      </c>
      <c r="C33" s="9" t="s">
        <v>76</v>
      </c>
      <c r="D33" s="10">
        <v>5907510151718</v>
      </c>
      <c r="E33" s="10">
        <v>84031090</v>
      </c>
      <c r="F33" s="11" t="s">
        <v>683</v>
      </c>
      <c r="G33" s="12">
        <v>8400</v>
      </c>
      <c r="H33" s="53">
        <v>0.23</v>
      </c>
      <c r="I33" s="12">
        <f t="shared" si="0"/>
        <v>10332</v>
      </c>
    </row>
    <row r="34" spans="1:9">
      <c r="A34" s="90"/>
      <c r="B34" s="9" t="s">
        <v>669</v>
      </c>
      <c r="C34" s="9" t="s">
        <v>77</v>
      </c>
      <c r="D34" s="10">
        <v>5907510151725</v>
      </c>
      <c r="E34" s="10">
        <v>84031090</v>
      </c>
      <c r="F34" s="11" t="s">
        <v>684</v>
      </c>
      <c r="G34" s="12">
        <v>8600</v>
      </c>
      <c r="H34" s="53">
        <v>0.23</v>
      </c>
      <c r="I34" s="12">
        <f t="shared" si="0"/>
        <v>10578</v>
      </c>
    </row>
    <row r="35" spans="1:9">
      <c r="A35" s="90"/>
      <c r="B35" s="9" t="s">
        <v>669</v>
      </c>
      <c r="C35" s="9" t="s">
        <v>78</v>
      </c>
      <c r="D35" s="10">
        <v>5907510151732</v>
      </c>
      <c r="E35" s="10">
        <v>84031090</v>
      </c>
      <c r="F35" s="11" t="s">
        <v>685</v>
      </c>
      <c r="G35" s="12">
        <v>8400</v>
      </c>
      <c r="H35" s="53">
        <v>0.23</v>
      </c>
      <c r="I35" s="12">
        <f t="shared" si="0"/>
        <v>10332</v>
      </c>
    </row>
    <row r="36" spans="1:9">
      <c r="A36" s="90"/>
      <c r="B36" s="9" t="s">
        <v>669</v>
      </c>
      <c r="C36" s="9" t="s">
        <v>79</v>
      </c>
      <c r="D36" s="10" t="s">
        <v>70</v>
      </c>
      <c r="E36" s="10">
        <v>84031090</v>
      </c>
      <c r="F36" s="11" t="s">
        <v>686</v>
      </c>
      <c r="G36" s="12">
        <v>8500</v>
      </c>
      <c r="H36" s="53">
        <v>0.23</v>
      </c>
      <c r="I36" s="12">
        <f t="shared" si="0"/>
        <v>10455</v>
      </c>
    </row>
    <row r="37" spans="1:9">
      <c r="A37" s="90"/>
      <c r="B37" s="9" t="s">
        <v>669</v>
      </c>
      <c r="C37" s="9" t="s">
        <v>80</v>
      </c>
      <c r="D37" s="10" t="s">
        <v>71</v>
      </c>
      <c r="E37" s="10">
        <v>84031090</v>
      </c>
      <c r="F37" s="11" t="s">
        <v>687</v>
      </c>
      <c r="G37" s="12">
        <v>8700</v>
      </c>
      <c r="H37" s="53">
        <v>0.23</v>
      </c>
      <c r="I37" s="12">
        <f t="shared" si="0"/>
        <v>10701</v>
      </c>
    </row>
    <row r="38" spans="1:9">
      <c r="A38" s="90"/>
      <c r="B38" s="9" t="s">
        <v>669</v>
      </c>
      <c r="C38" s="9" t="s">
        <v>13</v>
      </c>
      <c r="D38" s="10">
        <v>5907510148060</v>
      </c>
      <c r="E38" s="10">
        <v>84031090</v>
      </c>
      <c r="F38" s="11" t="s">
        <v>688</v>
      </c>
      <c r="G38" s="12">
        <v>14955</v>
      </c>
      <c r="H38" s="53">
        <v>0.23</v>
      </c>
      <c r="I38" s="12">
        <f t="shared" si="0"/>
        <v>18394.650000000001</v>
      </c>
    </row>
    <row r="39" spans="1:9">
      <c r="A39" s="90"/>
      <c r="B39" s="9" t="s">
        <v>669</v>
      </c>
      <c r="C39" s="9" t="s">
        <v>14</v>
      </c>
      <c r="D39" s="10">
        <v>5907510147827</v>
      </c>
      <c r="E39" s="10">
        <v>84031090</v>
      </c>
      <c r="F39" s="11" t="s">
        <v>689</v>
      </c>
      <c r="G39" s="12">
        <v>27610</v>
      </c>
      <c r="H39" s="53">
        <v>0.23</v>
      </c>
      <c r="I39" s="12">
        <f t="shared" si="0"/>
        <v>33960.300000000003</v>
      </c>
    </row>
    <row r="40" spans="1:9" ht="14.7" thickBot="1">
      <c r="A40" s="95"/>
      <c r="B40" s="33" t="s">
        <v>669</v>
      </c>
      <c r="C40" s="33" t="s">
        <v>15</v>
      </c>
      <c r="D40" s="34">
        <v>5907510147810</v>
      </c>
      <c r="E40" s="34">
        <v>84031090</v>
      </c>
      <c r="F40" s="35" t="s">
        <v>690</v>
      </c>
      <c r="G40" s="36">
        <v>28825</v>
      </c>
      <c r="H40" s="54">
        <v>0.23</v>
      </c>
      <c r="I40" s="36">
        <f t="shared" si="0"/>
        <v>35454.75</v>
      </c>
    </row>
    <row r="41" spans="1:9" ht="14.4" customHeight="1">
      <c r="A41" s="96" t="s">
        <v>1023</v>
      </c>
      <c r="B41" s="13" t="s">
        <v>668</v>
      </c>
      <c r="C41" s="13" t="s">
        <v>16</v>
      </c>
      <c r="D41" s="14">
        <v>5907510150056</v>
      </c>
      <c r="E41" s="14">
        <v>84031090</v>
      </c>
      <c r="F41" s="11" t="s">
        <v>691</v>
      </c>
      <c r="G41" s="12">
        <v>5950</v>
      </c>
      <c r="H41" s="53">
        <v>0.23</v>
      </c>
      <c r="I41" s="12">
        <f t="shared" si="0"/>
        <v>7318.5</v>
      </c>
    </row>
    <row r="42" spans="1:9">
      <c r="A42" s="97"/>
      <c r="B42" s="13" t="s">
        <v>668</v>
      </c>
      <c r="C42" s="13" t="s">
        <v>17</v>
      </c>
      <c r="D42" s="14">
        <v>5907510150483</v>
      </c>
      <c r="E42" s="14">
        <v>84031090</v>
      </c>
      <c r="F42" s="11" t="s">
        <v>692</v>
      </c>
      <c r="G42" s="12">
        <v>5950</v>
      </c>
      <c r="H42" s="53">
        <v>0.23</v>
      </c>
      <c r="I42" s="12">
        <f t="shared" si="0"/>
        <v>7318.5</v>
      </c>
    </row>
    <row r="43" spans="1:9">
      <c r="A43" s="97"/>
      <c r="B43" s="13" t="s">
        <v>668</v>
      </c>
      <c r="C43" s="13" t="s">
        <v>18</v>
      </c>
      <c r="D43" s="14">
        <v>5907510150469</v>
      </c>
      <c r="E43" s="14">
        <v>84031090</v>
      </c>
      <c r="F43" s="11" t="s">
        <v>693</v>
      </c>
      <c r="G43" s="12">
        <v>5950</v>
      </c>
      <c r="H43" s="53">
        <v>0.23</v>
      </c>
      <c r="I43" s="12">
        <f t="shared" si="0"/>
        <v>7318.5</v>
      </c>
    </row>
    <row r="44" spans="1:9">
      <c r="A44" s="97"/>
      <c r="B44" s="13" t="s">
        <v>668</v>
      </c>
      <c r="C44" s="13" t="s">
        <v>19</v>
      </c>
      <c r="D44" s="14">
        <v>5907510150476</v>
      </c>
      <c r="E44" s="14">
        <v>84031090</v>
      </c>
      <c r="F44" s="11" t="s">
        <v>698</v>
      </c>
      <c r="G44" s="12">
        <v>5950</v>
      </c>
      <c r="H44" s="53">
        <v>0.23</v>
      </c>
      <c r="I44" s="12">
        <f t="shared" si="0"/>
        <v>7318.5</v>
      </c>
    </row>
    <row r="45" spans="1:9">
      <c r="A45" s="97"/>
      <c r="B45" s="13" t="s">
        <v>668</v>
      </c>
      <c r="C45" s="13" t="s">
        <v>20</v>
      </c>
      <c r="D45" s="14">
        <v>5907510148213</v>
      </c>
      <c r="E45" s="14">
        <v>84031090</v>
      </c>
      <c r="F45" s="11" t="s">
        <v>694</v>
      </c>
      <c r="G45" s="12">
        <v>5950</v>
      </c>
      <c r="H45" s="53">
        <v>0.23</v>
      </c>
      <c r="I45" s="12">
        <f t="shared" si="0"/>
        <v>7318.5</v>
      </c>
    </row>
    <row r="46" spans="1:9">
      <c r="A46" s="97"/>
      <c r="B46" s="13" t="s">
        <v>668</v>
      </c>
      <c r="C46" s="13" t="s">
        <v>21</v>
      </c>
      <c r="D46" s="14">
        <v>5907510150346</v>
      </c>
      <c r="E46" s="14">
        <v>84031090</v>
      </c>
      <c r="F46" s="11" t="s">
        <v>695</v>
      </c>
      <c r="G46" s="12">
        <v>5950</v>
      </c>
      <c r="H46" s="53">
        <v>0.23</v>
      </c>
      <c r="I46" s="12">
        <f t="shared" si="0"/>
        <v>7318.5</v>
      </c>
    </row>
    <row r="47" spans="1:9">
      <c r="A47" s="97"/>
      <c r="B47" s="13" t="s">
        <v>668</v>
      </c>
      <c r="C47" s="13" t="s">
        <v>22</v>
      </c>
      <c r="D47" s="14">
        <v>5907510150490</v>
      </c>
      <c r="E47" s="14">
        <v>84031090</v>
      </c>
      <c r="F47" s="11" t="s">
        <v>696</v>
      </c>
      <c r="G47" s="12">
        <v>5950</v>
      </c>
      <c r="H47" s="53">
        <v>0.23</v>
      </c>
      <c r="I47" s="12">
        <f t="shared" si="0"/>
        <v>7318.5</v>
      </c>
    </row>
    <row r="48" spans="1:9">
      <c r="A48" s="97"/>
      <c r="B48" s="13" t="s">
        <v>668</v>
      </c>
      <c r="C48" s="13" t="s">
        <v>23</v>
      </c>
      <c r="D48" s="15">
        <v>5907510150506</v>
      </c>
      <c r="E48" s="14">
        <v>84031090</v>
      </c>
      <c r="F48" s="11" t="s">
        <v>699</v>
      </c>
      <c r="G48" s="12">
        <v>5950</v>
      </c>
      <c r="H48" s="53">
        <v>0.23</v>
      </c>
      <c r="I48" s="12">
        <f t="shared" si="0"/>
        <v>7318.5</v>
      </c>
    </row>
    <row r="49" spans="1:9" ht="14.7" thickBot="1">
      <c r="A49" s="98"/>
      <c r="B49" s="37" t="s">
        <v>668</v>
      </c>
      <c r="C49" s="33" t="s">
        <v>24</v>
      </c>
      <c r="D49" s="38">
        <v>5907510150452</v>
      </c>
      <c r="E49" s="38">
        <v>84031090</v>
      </c>
      <c r="F49" s="35" t="s">
        <v>848</v>
      </c>
      <c r="G49" s="36">
        <v>210</v>
      </c>
      <c r="H49" s="54">
        <v>0.23</v>
      </c>
      <c r="I49" s="36">
        <f t="shared" si="0"/>
        <v>258.3</v>
      </c>
    </row>
    <row r="50" spans="1:9">
      <c r="A50" s="90" t="s">
        <v>1024</v>
      </c>
      <c r="B50" s="9" t="s">
        <v>670</v>
      </c>
      <c r="C50" s="13" t="s">
        <v>25</v>
      </c>
      <c r="D50" s="10">
        <v>5907510149944</v>
      </c>
      <c r="E50" s="10">
        <v>84191100</v>
      </c>
      <c r="F50" s="11" t="s">
        <v>697</v>
      </c>
      <c r="G50" s="12">
        <v>2650</v>
      </c>
      <c r="H50" s="53">
        <v>0.23</v>
      </c>
      <c r="I50" s="12">
        <f t="shared" si="0"/>
        <v>3259.5</v>
      </c>
    </row>
    <row r="51" spans="1:9">
      <c r="A51" s="90"/>
      <c r="B51" s="9" t="s">
        <v>670</v>
      </c>
      <c r="C51" s="13" t="s">
        <v>90</v>
      </c>
      <c r="D51" s="10">
        <v>5907510149951</v>
      </c>
      <c r="E51" s="10">
        <v>84191100</v>
      </c>
      <c r="F51" s="11" t="s">
        <v>697</v>
      </c>
      <c r="G51" s="12">
        <v>2650</v>
      </c>
      <c r="H51" s="53">
        <v>0.23</v>
      </c>
      <c r="I51" s="12">
        <f t="shared" si="0"/>
        <v>3259.5</v>
      </c>
    </row>
    <row r="52" spans="1:9">
      <c r="A52" s="90"/>
      <c r="B52" s="9" t="s">
        <v>670</v>
      </c>
      <c r="C52" s="13" t="s">
        <v>26</v>
      </c>
      <c r="D52" s="10">
        <v>5907510150650</v>
      </c>
      <c r="E52" s="10">
        <v>84191100</v>
      </c>
      <c r="F52" s="11" t="s">
        <v>700</v>
      </c>
      <c r="G52" s="12">
        <v>2650</v>
      </c>
      <c r="H52" s="53">
        <v>0.23</v>
      </c>
      <c r="I52" s="12">
        <f t="shared" si="0"/>
        <v>3259.5</v>
      </c>
    </row>
    <row r="53" spans="1:9">
      <c r="A53" s="90"/>
      <c r="B53" s="9" t="s">
        <v>670</v>
      </c>
      <c r="C53" s="13" t="s">
        <v>27</v>
      </c>
      <c r="D53" s="10">
        <v>5907510150339</v>
      </c>
      <c r="E53" s="10">
        <v>84191100</v>
      </c>
      <c r="F53" s="11" t="s">
        <v>701</v>
      </c>
      <c r="G53" s="12">
        <v>2650</v>
      </c>
      <c r="H53" s="53">
        <v>0.23</v>
      </c>
      <c r="I53" s="12">
        <f t="shared" si="0"/>
        <v>3259.5</v>
      </c>
    </row>
    <row r="54" spans="1:9">
      <c r="A54" s="90"/>
      <c r="B54" s="9" t="s">
        <v>670</v>
      </c>
      <c r="C54" s="13" t="s">
        <v>28</v>
      </c>
      <c r="D54" s="10">
        <v>5907510150445</v>
      </c>
      <c r="E54" s="10">
        <v>84191100</v>
      </c>
      <c r="F54" s="11" t="s">
        <v>702</v>
      </c>
      <c r="G54" s="12">
        <v>2650</v>
      </c>
      <c r="H54" s="53">
        <v>0.23</v>
      </c>
      <c r="I54" s="12">
        <f t="shared" si="0"/>
        <v>3259.5</v>
      </c>
    </row>
    <row r="55" spans="1:9">
      <c r="A55" s="90"/>
      <c r="B55" s="9" t="s">
        <v>670</v>
      </c>
      <c r="C55" s="13" t="s">
        <v>29</v>
      </c>
      <c r="D55" s="10">
        <v>5907510150438</v>
      </c>
      <c r="E55" s="10">
        <v>84191100</v>
      </c>
      <c r="F55" s="11" t="s">
        <v>703</v>
      </c>
      <c r="G55" s="12">
        <v>2650</v>
      </c>
      <c r="H55" s="53">
        <v>0.23</v>
      </c>
      <c r="I55" s="12">
        <f t="shared" si="0"/>
        <v>3259.5</v>
      </c>
    </row>
    <row r="56" spans="1:9">
      <c r="A56" s="90"/>
      <c r="B56" s="9" t="s">
        <v>670</v>
      </c>
      <c r="C56" s="13" t="s">
        <v>660</v>
      </c>
      <c r="D56" s="10">
        <v>5907510152944</v>
      </c>
      <c r="E56" s="10">
        <v>84191100</v>
      </c>
      <c r="F56" s="11" t="s">
        <v>706</v>
      </c>
      <c r="G56" s="12">
        <v>2950</v>
      </c>
      <c r="H56" s="53">
        <v>0.23</v>
      </c>
      <c r="I56" s="12">
        <f t="shared" si="0"/>
        <v>3628.5</v>
      </c>
    </row>
    <row r="57" spans="1:9">
      <c r="A57" s="90"/>
      <c r="B57" s="9" t="s">
        <v>670</v>
      </c>
      <c r="C57" s="13" t="s">
        <v>661</v>
      </c>
      <c r="D57" s="10">
        <v>5907510152951</v>
      </c>
      <c r="E57" s="10">
        <v>84191100</v>
      </c>
      <c r="F57" s="11" t="s">
        <v>704</v>
      </c>
      <c r="G57" s="12">
        <v>2950</v>
      </c>
      <c r="H57" s="53">
        <v>0.23</v>
      </c>
      <c r="I57" s="12">
        <f t="shared" si="0"/>
        <v>3628.5</v>
      </c>
    </row>
    <row r="58" spans="1:9">
      <c r="A58" s="90"/>
      <c r="B58" s="9" t="s">
        <v>670</v>
      </c>
      <c r="C58" s="13" t="s">
        <v>662</v>
      </c>
      <c r="D58" s="10">
        <v>5907510152968</v>
      </c>
      <c r="E58" s="10">
        <v>84191100</v>
      </c>
      <c r="F58" s="11" t="s">
        <v>705</v>
      </c>
      <c r="G58" s="12">
        <v>2950</v>
      </c>
      <c r="H58" s="53">
        <v>0.23</v>
      </c>
      <c r="I58" s="12">
        <f t="shared" si="0"/>
        <v>3628.5</v>
      </c>
    </row>
    <row r="59" spans="1:9">
      <c r="A59" s="90"/>
      <c r="B59" s="9" t="s">
        <v>670</v>
      </c>
      <c r="C59" s="13" t="s">
        <v>30</v>
      </c>
      <c r="D59" s="10">
        <v>5907510149999</v>
      </c>
      <c r="E59" s="10">
        <v>84191100</v>
      </c>
      <c r="F59" s="11" t="s">
        <v>707</v>
      </c>
      <c r="G59" s="12">
        <v>2760</v>
      </c>
      <c r="H59" s="53">
        <v>0.23</v>
      </c>
      <c r="I59" s="12">
        <f t="shared" si="0"/>
        <v>3394.8</v>
      </c>
    </row>
    <row r="60" spans="1:9">
      <c r="A60" s="90"/>
      <c r="B60" s="9" t="s">
        <v>670</v>
      </c>
      <c r="C60" s="13" t="s">
        <v>108</v>
      </c>
      <c r="D60" s="10">
        <v>5907510152050</v>
      </c>
      <c r="E60" s="10">
        <v>84191100</v>
      </c>
      <c r="F60" s="11" t="s">
        <v>707</v>
      </c>
      <c r="G60" s="12">
        <v>2760</v>
      </c>
      <c r="H60" s="53">
        <v>0.23</v>
      </c>
      <c r="I60" s="12">
        <f t="shared" si="0"/>
        <v>3394.8</v>
      </c>
    </row>
    <row r="61" spans="1:9">
      <c r="A61" s="90"/>
      <c r="B61" s="9" t="s">
        <v>670</v>
      </c>
      <c r="C61" s="9" t="s">
        <v>74</v>
      </c>
      <c r="D61" s="10">
        <v>5907510151688</v>
      </c>
      <c r="E61" s="10">
        <v>84191100</v>
      </c>
      <c r="F61" s="11" t="s">
        <v>708</v>
      </c>
      <c r="G61" s="12">
        <v>2760</v>
      </c>
      <c r="H61" s="53">
        <v>0.23</v>
      </c>
      <c r="I61" s="12">
        <f>ROUND(G61*(1+H61),2)</f>
        <v>3394.8</v>
      </c>
    </row>
    <row r="62" spans="1:9">
      <c r="A62" s="90"/>
      <c r="B62" s="9" t="s">
        <v>670</v>
      </c>
      <c r="C62" s="9" t="s">
        <v>819</v>
      </c>
      <c r="D62" s="10">
        <v>5907510152753</v>
      </c>
      <c r="E62" s="10">
        <v>84191100</v>
      </c>
      <c r="F62" s="11" t="s">
        <v>825</v>
      </c>
      <c r="G62" s="12">
        <v>4150</v>
      </c>
      <c r="H62" s="53">
        <v>0.23</v>
      </c>
      <c r="I62" s="12">
        <f t="shared" ref="I62:I66" si="1">ROUND(G62*(1+H62),2)</f>
        <v>5104.5</v>
      </c>
    </row>
    <row r="63" spans="1:9">
      <c r="A63" s="90"/>
      <c r="B63" s="9" t="s">
        <v>670</v>
      </c>
      <c r="C63" s="9" t="s">
        <v>820</v>
      </c>
      <c r="D63" s="10">
        <v>5907510152821</v>
      </c>
      <c r="E63" s="10">
        <v>84191100</v>
      </c>
      <c r="F63" s="11" t="s">
        <v>826</v>
      </c>
      <c r="G63" s="12">
        <v>4150</v>
      </c>
      <c r="H63" s="53">
        <v>0.23</v>
      </c>
      <c r="I63" s="12">
        <f t="shared" si="1"/>
        <v>5104.5</v>
      </c>
    </row>
    <row r="64" spans="1:9">
      <c r="A64" s="90"/>
      <c r="B64" s="9" t="s">
        <v>670</v>
      </c>
      <c r="C64" s="9" t="s">
        <v>821</v>
      </c>
      <c r="D64" s="10">
        <v>5907510152838</v>
      </c>
      <c r="E64" s="10">
        <v>84191100</v>
      </c>
      <c r="F64" s="11" t="s">
        <v>827</v>
      </c>
      <c r="G64" s="12">
        <v>4150</v>
      </c>
      <c r="H64" s="53">
        <v>0.23</v>
      </c>
      <c r="I64" s="12">
        <f t="shared" si="1"/>
        <v>5104.5</v>
      </c>
    </row>
    <row r="65" spans="1:9">
      <c r="A65" s="90"/>
      <c r="B65" s="9" t="s">
        <v>670</v>
      </c>
      <c r="C65" s="9" t="s">
        <v>822</v>
      </c>
      <c r="D65" s="10">
        <v>5907510152760</v>
      </c>
      <c r="E65" s="10">
        <v>84191100</v>
      </c>
      <c r="F65" s="11" t="s">
        <v>828</v>
      </c>
      <c r="G65" s="12">
        <v>4350</v>
      </c>
      <c r="H65" s="53">
        <v>0.23</v>
      </c>
      <c r="I65" s="12">
        <f t="shared" si="1"/>
        <v>5350.5</v>
      </c>
    </row>
    <row r="66" spans="1:9">
      <c r="A66" s="90"/>
      <c r="B66" s="9" t="s">
        <v>670</v>
      </c>
      <c r="C66" s="9" t="s">
        <v>823</v>
      </c>
      <c r="D66" s="10">
        <v>5907510152845</v>
      </c>
      <c r="E66" s="10">
        <v>84191100</v>
      </c>
      <c r="F66" s="11" t="s">
        <v>829</v>
      </c>
      <c r="G66" s="12">
        <v>4350</v>
      </c>
      <c r="H66" s="53">
        <v>0.23</v>
      </c>
      <c r="I66" s="12">
        <f t="shared" si="1"/>
        <v>5350.5</v>
      </c>
    </row>
    <row r="67" spans="1:9" ht="14.7" thickBot="1">
      <c r="A67" s="95"/>
      <c r="B67" s="33" t="s">
        <v>670</v>
      </c>
      <c r="C67" s="33" t="s">
        <v>824</v>
      </c>
      <c r="D67" s="34">
        <v>5907510152852</v>
      </c>
      <c r="E67" s="34">
        <v>84191100</v>
      </c>
      <c r="F67" s="35" t="s">
        <v>830</v>
      </c>
      <c r="G67" s="36">
        <v>4350</v>
      </c>
      <c r="H67" s="54">
        <v>0.23</v>
      </c>
      <c r="I67" s="36">
        <f t="shared" si="0"/>
        <v>5350.5</v>
      </c>
    </row>
    <row r="68" spans="1:9" ht="14.4" customHeight="1">
      <c r="A68" s="94" t="s">
        <v>1025</v>
      </c>
      <c r="B68" s="9" t="s">
        <v>672</v>
      </c>
      <c r="C68" s="9" t="s">
        <v>936</v>
      </c>
      <c r="D68" s="10">
        <v>5907510154146</v>
      </c>
      <c r="E68" s="10">
        <v>84186100</v>
      </c>
      <c r="F68" s="11" t="s">
        <v>860</v>
      </c>
      <c r="G68" s="12">
        <v>21420</v>
      </c>
      <c r="H68" s="53">
        <v>0.23</v>
      </c>
      <c r="I68" s="12">
        <f t="shared" si="0"/>
        <v>26346.6</v>
      </c>
    </row>
    <row r="69" spans="1:9" ht="14.4" customHeight="1">
      <c r="A69" s="90"/>
      <c r="B69" s="9" t="s">
        <v>672</v>
      </c>
      <c r="C69" s="9" t="s">
        <v>937</v>
      </c>
      <c r="D69" s="10">
        <v>5907510154054</v>
      </c>
      <c r="E69" s="10">
        <v>84186100</v>
      </c>
      <c r="F69" s="11" t="s">
        <v>861</v>
      </c>
      <c r="G69" s="12">
        <v>23685</v>
      </c>
      <c r="H69" s="53">
        <v>0.23</v>
      </c>
      <c r="I69" s="12">
        <f t="shared" si="0"/>
        <v>29132.55</v>
      </c>
    </row>
    <row r="70" spans="1:9" ht="14.4" customHeight="1">
      <c r="A70" s="90"/>
      <c r="B70" s="9" t="s">
        <v>672</v>
      </c>
      <c r="C70" s="9" t="s">
        <v>938</v>
      </c>
      <c r="D70" s="10">
        <v>5907510154061</v>
      </c>
      <c r="E70" s="10">
        <v>84186100</v>
      </c>
      <c r="F70" s="11" t="s">
        <v>862</v>
      </c>
      <c r="G70" s="12">
        <v>28105</v>
      </c>
      <c r="H70" s="53">
        <v>0.23</v>
      </c>
      <c r="I70" s="12">
        <f t="shared" si="0"/>
        <v>34569.15</v>
      </c>
    </row>
    <row r="71" spans="1:9" ht="14.4" customHeight="1">
      <c r="A71" s="90"/>
      <c r="B71" s="9" t="s">
        <v>672</v>
      </c>
      <c r="C71" s="9" t="s">
        <v>939</v>
      </c>
      <c r="D71" s="10">
        <v>5907510154078</v>
      </c>
      <c r="E71" s="10">
        <v>84186100</v>
      </c>
      <c r="F71" s="11" t="s">
        <v>863</v>
      </c>
      <c r="G71" s="12">
        <v>38685</v>
      </c>
      <c r="H71" s="53">
        <v>0.23</v>
      </c>
      <c r="I71" s="12">
        <f t="shared" si="0"/>
        <v>47582.55</v>
      </c>
    </row>
    <row r="72" spans="1:9" ht="14.4" customHeight="1">
      <c r="A72" s="90"/>
      <c r="B72" s="9" t="s">
        <v>672</v>
      </c>
      <c r="C72" s="9" t="s">
        <v>940</v>
      </c>
      <c r="D72" s="10">
        <v>5907510154085</v>
      </c>
      <c r="E72" s="10">
        <v>84186100</v>
      </c>
      <c r="F72" s="11" t="s">
        <v>864</v>
      </c>
      <c r="G72" s="12">
        <v>40605</v>
      </c>
      <c r="H72" s="53">
        <v>0.23</v>
      </c>
      <c r="I72" s="12">
        <f t="shared" si="0"/>
        <v>49944.15</v>
      </c>
    </row>
    <row r="73" spans="1:9" ht="14.4" customHeight="1">
      <c r="A73" s="90"/>
      <c r="B73" s="9" t="s">
        <v>672</v>
      </c>
      <c r="C73" s="9" t="s">
        <v>941</v>
      </c>
      <c r="D73" s="10">
        <v>5907510154092</v>
      </c>
      <c r="E73" s="10">
        <v>84186100</v>
      </c>
      <c r="F73" s="11" t="s">
        <v>865</v>
      </c>
      <c r="G73" s="12">
        <v>48780</v>
      </c>
      <c r="H73" s="53">
        <v>0.23</v>
      </c>
      <c r="I73" s="12">
        <f t="shared" si="0"/>
        <v>59999.4</v>
      </c>
    </row>
    <row r="74" spans="1:9" ht="14.4" customHeight="1">
      <c r="A74" s="90"/>
      <c r="B74" s="9" t="s">
        <v>672</v>
      </c>
      <c r="C74" s="9" t="s">
        <v>942</v>
      </c>
      <c r="D74" s="10">
        <v>5907510154108</v>
      </c>
      <c r="E74" s="10">
        <v>84186100</v>
      </c>
      <c r="F74" s="11" t="s">
        <v>866</v>
      </c>
      <c r="G74" s="12">
        <v>26480</v>
      </c>
      <c r="H74" s="53">
        <v>0.23</v>
      </c>
      <c r="I74" s="12">
        <f t="shared" si="0"/>
        <v>32570.400000000001</v>
      </c>
    </row>
    <row r="75" spans="1:9" ht="14.4" customHeight="1">
      <c r="A75" s="90"/>
      <c r="B75" s="9" t="s">
        <v>672</v>
      </c>
      <c r="C75" s="9" t="s">
        <v>943</v>
      </c>
      <c r="D75" s="10">
        <v>5907510154115</v>
      </c>
      <c r="E75" s="10">
        <v>84186100</v>
      </c>
      <c r="F75" s="11" t="s">
        <v>867</v>
      </c>
      <c r="G75" s="12">
        <v>31860</v>
      </c>
      <c r="H75" s="53">
        <v>0.23</v>
      </c>
      <c r="I75" s="12">
        <f t="shared" si="0"/>
        <v>39187.800000000003</v>
      </c>
    </row>
    <row r="76" spans="1:9" ht="14.4" customHeight="1">
      <c r="A76" s="90"/>
      <c r="B76" s="9" t="s">
        <v>672</v>
      </c>
      <c r="C76" s="9" t="s">
        <v>944</v>
      </c>
      <c r="D76" s="10">
        <v>5907510154122</v>
      </c>
      <c r="E76" s="10">
        <v>84186100</v>
      </c>
      <c r="F76" s="11" t="s">
        <v>868</v>
      </c>
      <c r="G76" s="12">
        <v>44890</v>
      </c>
      <c r="H76" s="53">
        <v>0.23</v>
      </c>
      <c r="I76" s="12">
        <f t="shared" si="0"/>
        <v>55214.7</v>
      </c>
    </row>
    <row r="77" spans="1:9" ht="14.4" customHeight="1">
      <c r="A77" s="90"/>
      <c r="B77" s="9" t="s">
        <v>672</v>
      </c>
      <c r="C77" s="9" t="s">
        <v>945</v>
      </c>
      <c r="D77" s="10">
        <v>5907510154139</v>
      </c>
      <c r="E77" s="10">
        <v>84186100</v>
      </c>
      <c r="F77" s="11" t="s">
        <v>869</v>
      </c>
      <c r="G77" s="12">
        <v>50960</v>
      </c>
      <c r="H77" s="53">
        <v>0.23</v>
      </c>
      <c r="I77" s="12">
        <f t="shared" si="0"/>
        <v>62680.800000000003</v>
      </c>
    </row>
    <row r="78" spans="1:9" ht="14.4" customHeight="1">
      <c r="A78" s="90"/>
      <c r="B78" s="9" t="s">
        <v>672</v>
      </c>
      <c r="C78" s="9" t="s">
        <v>1010</v>
      </c>
      <c r="D78" s="10">
        <v>5907510157192</v>
      </c>
      <c r="E78" s="10">
        <v>84186100</v>
      </c>
      <c r="F78" s="11" t="s">
        <v>1013</v>
      </c>
      <c r="G78" s="12">
        <v>64090</v>
      </c>
      <c r="H78" s="53">
        <v>0.23</v>
      </c>
      <c r="I78" s="12">
        <f t="shared" ref="I78:I80" si="2">ROUND(G78*(1+H78),2)</f>
        <v>78830.7</v>
      </c>
    </row>
    <row r="79" spans="1:9" ht="14.4" customHeight="1">
      <c r="A79" s="90"/>
      <c r="B79" s="9" t="s">
        <v>672</v>
      </c>
      <c r="C79" s="9" t="s">
        <v>1011</v>
      </c>
      <c r="D79" s="10">
        <v>5907510157208</v>
      </c>
      <c r="E79" s="10">
        <v>84186100</v>
      </c>
      <c r="F79" s="11" t="s">
        <v>1014</v>
      </c>
      <c r="G79" s="12">
        <v>74645</v>
      </c>
      <c r="H79" s="53">
        <v>0.23</v>
      </c>
      <c r="I79" s="12">
        <f t="shared" si="2"/>
        <v>91813.35</v>
      </c>
    </row>
    <row r="80" spans="1:9" ht="14.4" customHeight="1">
      <c r="A80" s="90"/>
      <c r="B80" s="9" t="s">
        <v>672</v>
      </c>
      <c r="C80" s="9" t="s">
        <v>1012</v>
      </c>
      <c r="D80" s="10">
        <v>5907510157215</v>
      </c>
      <c r="E80" s="10">
        <v>84186100</v>
      </c>
      <c r="F80" s="11" t="s">
        <v>1015</v>
      </c>
      <c r="G80" s="12">
        <v>125680</v>
      </c>
      <c r="H80" s="53">
        <v>0.23</v>
      </c>
      <c r="I80" s="12">
        <f t="shared" si="2"/>
        <v>154586.4</v>
      </c>
    </row>
    <row r="81" spans="1:9" ht="14.4" customHeight="1">
      <c r="A81" s="90"/>
      <c r="B81" s="9" t="s">
        <v>672</v>
      </c>
      <c r="C81" s="9" t="s">
        <v>946</v>
      </c>
      <c r="D81" s="10">
        <v>5907510155327</v>
      </c>
      <c r="E81" s="10">
        <v>73101000</v>
      </c>
      <c r="F81" s="55" t="s">
        <v>951</v>
      </c>
      <c r="G81" s="12">
        <v>2750</v>
      </c>
      <c r="H81" s="53">
        <v>0.23</v>
      </c>
      <c r="I81" s="12">
        <f t="shared" si="0"/>
        <v>3382.5</v>
      </c>
    </row>
    <row r="82" spans="1:9" ht="14.4" customHeight="1">
      <c r="A82" s="90"/>
      <c r="B82" s="9" t="s">
        <v>672</v>
      </c>
      <c r="C82" s="9" t="s">
        <v>947</v>
      </c>
      <c r="D82" s="10">
        <v>5907510155334</v>
      </c>
      <c r="E82" s="10">
        <v>73101000</v>
      </c>
      <c r="F82" s="55" t="s">
        <v>952</v>
      </c>
      <c r="G82" s="12">
        <v>3550</v>
      </c>
      <c r="H82" s="53">
        <v>0.23</v>
      </c>
      <c r="I82" s="12">
        <f t="shared" si="0"/>
        <v>4366.5</v>
      </c>
    </row>
    <row r="83" spans="1:9" ht="14.4" customHeight="1">
      <c r="A83" s="90"/>
      <c r="B83" s="9" t="s">
        <v>672</v>
      </c>
      <c r="C83" s="9" t="s">
        <v>948</v>
      </c>
      <c r="D83" s="10">
        <v>5907510155341</v>
      </c>
      <c r="E83" s="10">
        <v>73101000</v>
      </c>
      <c r="F83" s="55" t="s">
        <v>953</v>
      </c>
      <c r="G83" s="12">
        <v>4250</v>
      </c>
      <c r="H83" s="53">
        <v>0.23</v>
      </c>
      <c r="I83" s="12">
        <f t="shared" si="0"/>
        <v>5227.5</v>
      </c>
    </row>
    <row r="84" spans="1:9" ht="14.4" customHeight="1">
      <c r="A84" s="90"/>
      <c r="B84" s="9" t="s">
        <v>672</v>
      </c>
      <c r="C84" s="9" t="s">
        <v>949</v>
      </c>
      <c r="D84" s="10">
        <v>5907510155358</v>
      </c>
      <c r="E84" s="10">
        <v>73101000</v>
      </c>
      <c r="F84" s="55" t="s">
        <v>954</v>
      </c>
      <c r="G84" s="12">
        <v>6500</v>
      </c>
      <c r="H84" s="53">
        <v>0.23</v>
      </c>
      <c r="I84" s="12">
        <f t="shared" si="0"/>
        <v>7995</v>
      </c>
    </row>
    <row r="85" spans="1:9" ht="14.4" customHeight="1" thickBot="1">
      <c r="A85" s="95"/>
      <c r="B85" s="33" t="s">
        <v>672</v>
      </c>
      <c r="C85" s="33" t="s">
        <v>950</v>
      </c>
      <c r="D85" s="34">
        <v>5907510155365</v>
      </c>
      <c r="E85" s="34">
        <v>73101000</v>
      </c>
      <c r="F85" s="35" t="s">
        <v>955</v>
      </c>
      <c r="G85" s="36">
        <v>8500</v>
      </c>
      <c r="H85" s="54">
        <v>0.23</v>
      </c>
      <c r="I85" s="36">
        <f t="shared" si="0"/>
        <v>10455</v>
      </c>
    </row>
    <row r="86" spans="1:9" ht="14.4" customHeight="1">
      <c r="A86" s="91" t="s">
        <v>1178</v>
      </c>
      <c r="B86" s="9" t="s">
        <v>1177</v>
      </c>
      <c r="C86" s="9" t="s">
        <v>1035</v>
      </c>
      <c r="D86" s="10">
        <v>5907510157802</v>
      </c>
      <c r="E86" s="10">
        <v>84798997</v>
      </c>
      <c r="F86" s="11" t="s">
        <v>1179</v>
      </c>
      <c r="G86" s="12">
        <v>7950</v>
      </c>
      <c r="H86" s="53">
        <v>0.23</v>
      </c>
      <c r="I86" s="12">
        <f t="shared" ref="I86:I93" si="3">ROUND(G86*(1+H86),2)</f>
        <v>9778.5</v>
      </c>
    </row>
    <row r="87" spans="1:9" ht="14.4" customHeight="1">
      <c r="A87" s="92"/>
      <c r="B87" s="9" t="s">
        <v>1177</v>
      </c>
      <c r="C87" s="9" t="s">
        <v>1031</v>
      </c>
      <c r="D87" s="10">
        <v>5907510157611</v>
      </c>
      <c r="E87" s="10">
        <v>84798997</v>
      </c>
      <c r="F87" s="11" t="s">
        <v>1180</v>
      </c>
      <c r="G87" s="12">
        <v>8250</v>
      </c>
      <c r="H87" s="53">
        <v>0.23</v>
      </c>
      <c r="I87" s="12">
        <f t="shared" si="3"/>
        <v>10147.5</v>
      </c>
    </row>
    <row r="88" spans="1:9" ht="14.4" customHeight="1">
      <c r="A88" s="92"/>
      <c r="B88" s="9" t="s">
        <v>1177</v>
      </c>
      <c r="C88" s="9" t="s">
        <v>1036</v>
      </c>
      <c r="D88" s="10">
        <v>5907510157789</v>
      </c>
      <c r="E88" s="10">
        <v>84798997</v>
      </c>
      <c r="F88" s="11" t="s">
        <v>1181</v>
      </c>
      <c r="G88" s="12">
        <v>8250</v>
      </c>
      <c r="H88" s="53">
        <v>0.23</v>
      </c>
      <c r="I88" s="12">
        <f t="shared" si="3"/>
        <v>10147.5</v>
      </c>
    </row>
    <row r="89" spans="1:9" ht="14.4" customHeight="1">
      <c r="A89" s="92"/>
      <c r="B89" s="9" t="s">
        <v>1177</v>
      </c>
      <c r="C89" s="9" t="s">
        <v>1032</v>
      </c>
      <c r="D89" s="10">
        <v>5907510157598</v>
      </c>
      <c r="E89" s="10">
        <v>84798997</v>
      </c>
      <c r="F89" s="11" t="s">
        <v>1182</v>
      </c>
      <c r="G89" s="12">
        <v>8750</v>
      </c>
      <c r="H89" s="53">
        <v>0.23</v>
      </c>
      <c r="I89" s="12">
        <f t="shared" si="3"/>
        <v>10762.5</v>
      </c>
    </row>
    <row r="90" spans="1:9" ht="14.4" customHeight="1">
      <c r="A90" s="92"/>
      <c r="B90" s="9" t="s">
        <v>1177</v>
      </c>
      <c r="C90" s="9" t="s">
        <v>1037</v>
      </c>
      <c r="D90" s="10">
        <v>5907510157765</v>
      </c>
      <c r="E90" s="10">
        <v>84798997</v>
      </c>
      <c r="F90" s="11" t="s">
        <v>1183</v>
      </c>
      <c r="G90" s="12">
        <v>9250</v>
      </c>
      <c r="H90" s="53">
        <v>0.23</v>
      </c>
      <c r="I90" s="12">
        <f t="shared" si="3"/>
        <v>11377.5</v>
      </c>
    </row>
    <row r="91" spans="1:9" ht="14.4" customHeight="1">
      <c r="A91" s="92"/>
      <c r="B91" s="9" t="s">
        <v>1177</v>
      </c>
      <c r="C91" s="9" t="s">
        <v>1033</v>
      </c>
      <c r="D91" s="10">
        <v>5907510157574</v>
      </c>
      <c r="E91" s="10">
        <v>84798997</v>
      </c>
      <c r="F91" s="11" t="s">
        <v>1184</v>
      </c>
      <c r="G91" s="12">
        <v>9550</v>
      </c>
      <c r="H91" s="53">
        <v>0.23</v>
      </c>
      <c r="I91" s="12">
        <f t="shared" si="3"/>
        <v>11746.5</v>
      </c>
    </row>
    <row r="92" spans="1:9" ht="14.4" customHeight="1">
      <c r="A92" s="92"/>
      <c r="B92" s="9" t="s">
        <v>1177</v>
      </c>
      <c r="C92" s="9" t="s">
        <v>1038</v>
      </c>
      <c r="D92" s="10">
        <v>5907510157734</v>
      </c>
      <c r="E92" s="10">
        <v>84798997</v>
      </c>
      <c r="F92" s="11" t="s">
        <v>1185</v>
      </c>
      <c r="G92" s="12">
        <v>9650</v>
      </c>
      <c r="H92" s="53">
        <v>0.23</v>
      </c>
      <c r="I92" s="12">
        <f t="shared" si="3"/>
        <v>11869.5</v>
      </c>
    </row>
    <row r="93" spans="1:9" ht="14.4" customHeight="1" thickBot="1">
      <c r="A93" s="92"/>
      <c r="B93" s="33" t="s">
        <v>1177</v>
      </c>
      <c r="C93" s="33" t="s">
        <v>1034</v>
      </c>
      <c r="D93" s="34">
        <v>5907510157550</v>
      </c>
      <c r="E93" s="34">
        <v>84798997</v>
      </c>
      <c r="F93" s="35" t="s">
        <v>1186</v>
      </c>
      <c r="G93" s="36">
        <v>9950</v>
      </c>
      <c r="H93" s="54">
        <v>0.23</v>
      </c>
      <c r="I93" s="36">
        <f t="shared" si="3"/>
        <v>12238.5</v>
      </c>
    </row>
    <row r="94" spans="1:9">
      <c r="A94" s="96" t="s">
        <v>1026</v>
      </c>
      <c r="B94" s="9" t="s">
        <v>1064</v>
      </c>
      <c r="C94" s="9" t="s">
        <v>101</v>
      </c>
      <c r="D94" s="10" t="s">
        <v>109</v>
      </c>
      <c r="E94" s="10">
        <v>85269200</v>
      </c>
      <c r="F94" s="11" t="s">
        <v>98</v>
      </c>
      <c r="G94" s="12">
        <v>2320</v>
      </c>
      <c r="H94" s="53">
        <v>0.23</v>
      </c>
      <c r="I94" s="12">
        <f t="shared" si="0"/>
        <v>2853.6</v>
      </c>
    </row>
    <row r="95" spans="1:9">
      <c r="A95" s="97"/>
      <c r="B95" s="9" t="s">
        <v>1064</v>
      </c>
      <c r="C95" s="9" t="s">
        <v>102</v>
      </c>
      <c r="D95" s="10" t="s">
        <v>110</v>
      </c>
      <c r="E95" s="10">
        <v>85269200</v>
      </c>
      <c r="F95" s="11" t="s">
        <v>99</v>
      </c>
      <c r="G95" s="12">
        <v>580</v>
      </c>
      <c r="H95" s="53">
        <v>0.23</v>
      </c>
      <c r="I95" s="12">
        <f t="shared" ref="I95:I98" si="4">ROUND(G95*(1+H95),2)</f>
        <v>713.4</v>
      </c>
    </row>
    <row r="96" spans="1:9">
      <c r="A96" s="97"/>
      <c r="B96" s="9" t="s">
        <v>1064</v>
      </c>
      <c r="C96" s="9" t="s">
        <v>103</v>
      </c>
      <c r="D96" s="10" t="s">
        <v>111</v>
      </c>
      <c r="E96" s="10">
        <v>85269200</v>
      </c>
      <c r="F96" s="11" t="s">
        <v>100</v>
      </c>
      <c r="G96" s="12">
        <v>945</v>
      </c>
      <c r="H96" s="53">
        <v>0.23</v>
      </c>
      <c r="I96" s="12">
        <f t="shared" si="4"/>
        <v>1162.3499999999999</v>
      </c>
    </row>
    <row r="97" spans="1:9">
      <c r="A97" s="97"/>
      <c r="B97" s="9" t="s">
        <v>1064</v>
      </c>
      <c r="C97" s="9" t="s">
        <v>104</v>
      </c>
      <c r="D97" s="10">
        <v>5907510152029</v>
      </c>
      <c r="E97" s="10">
        <v>85269200</v>
      </c>
      <c r="F97" s="11" t="s">
        <v>639</v>
      </c>
      <c r="G97" s="12">
        <v>760</v>
      </c>
      <c r="H97" s="53">
        <v>0.23</v>
      </c>
      <c r="I97" s="12">
        <f t="shared" si="4"/>
        <v>934.8</v>
      </c>
    </row>
    <row r="98" spans="1:9">
      <c r="A98" s="97"/>
      <c r="B98" s="9" t="s">
        <v>1064</v>
      </c>
      <c r="C98" s="9" t="s">
        <v>105</v>
      </c>
      <c r="D98" s="10">
        <v>5907510152012</v>
      </c>
      <c r="E98" s="10">
        <v>85269200</v>
      </c>
      <c r="F98" s="11" t="s">
        <v>112</v>
      </c>
      <c r="G98" s="12">
        <v>510</v>
      </c>
      <c r="H98" s="53">
        <v>0.23</v>
      </c>
      <c r="I98" s="12">
        <f t="shared" si="4"/>
        <v>627.29999999999995</v>
      </c>
    </row>
    <row r="99" spans="1:9">
      <c r="A99" s="97"/>
      <c r="B99" s="9" t="s">
        <v>1064</v>
      </c>
      <c r="C99" s="9" t="s">
        <v>106</v>
      </c>
      <c r="D99" s="10">
        <v>5907510152005</v>
      </c>
      <c r="E99" s="10">
        <v>85269200</v>
      </c>
      <c r="F99" s="11" t="s">
        <v>640</v>
      </c>
      <c r="G99" s="12">
        <v>270</v>
      </c>
      <c r="H99" s="53">
        <v>0.23</v>
      </c>
      <c r="I99" s="12">
        <f t="shared" ref="I99" si="5">ROUND(G99*(1+H99),2)</f>
        <v>332.1</v>
      </c>
    </row>
    <row r="100" spans="1:9">
      <c r="A100" s="97"/>
      <c r="B100" s="9" t="s">
        <v>1064</v>
      </c>
      <c r="C100" s="9" t="s">
        <v>107</v>
      </c>
      <c r="D100" s="10">
        <v>5907510151992</v>
      </c>
      <c r="E100" s="10">
        <v>85269200</v>
      </c>
      <c r="F100" s="11" t="s">
        <v>641</v>
      </c>
      <c r="G100" s="12">
        <v>330</v>
      </c>
      <c r="H100" s="53">
        <v>0.23</v>
      </c>
      <c r="I100" s="12">
        <f t="shared" ref="I100:I126" si="6">ROUND(G100*(1+H100),2)</f>
        <v>405.9</v>
      </c>
    </row>
    <row r="101" spans="1:9">
      <c r="A101" s="97"/>
      <c r="B101" s="9" t="s">
        <v>1064</v>
      </c>
      <c r="C101" s="9" t="s">
        <v>1213</v>
      </c>
      <c r="D101" s="10">
        <v>5907510146325</v>
      </c>
      <c r="E101" s="10">
        <v>85444290</v>
      </c>
      <c r="F101" s="11" t="s">
        <v>638</v>
      </c>
      <c r="G101" s="12">
        <v>30</v>
      </c>
      <c r="H101" s="53">
        <v>0.23</v>
      </c>
      <c r="I101" s="12">
        <f t="shared" si="6"/>
        <v>36.9</v>
      </c>
    </row>
    <row r="102" spans="1:9">
      <c r="A102" s="97"/>
      <c r="B102" s="9" t="s">
        <v>1064</v>
      </c>
      <c r="C102" s="9" t="s">
        <v>1214</v>
      </c>
      <c r="D102" s="10">
        <v>5907510153002</v>
      </c>
      <c r="E102" s="10">
        <v>85371091</v>
      </c>
      <c r="F102" s="11" t="s">
        <v>851</v>
      </c>
      <c r="G102" s="12">
        <v>630</v>
      </c>
      <c r="H102" s="53">
        <v>0.23</v>
      </c>
      <c r="I102" s="12">
        <f t="shared" si="6"/>
        <v>774.9</v>
      </c>
    </row>
    <row r="103" spans="1:9">
      <c r="A103" s="97"/>
      <c r="B103" s="9" t="s">
        <v>1064</v>
      </c>
      <c r="C103" s="17" t="s">
        <v>41</v>
      </c>
      <c r="D103" s="18">
        <v>5907510142884</v>
      </c>
      <c r="E103" s="18">
        <v>90328900</v>
      </c>
      <c r="F103" s="19" t="s">
        <v>715</v>
      </c>
      <c r="G103" s="20">
        <v>440</v>
      </c>
      <c r="H103" s="53">
        <v>0.23</v>
      </c>
      <c r="I103" s="12">
        <f t="shared" si="6"/>
        <v>541.20000000000005</v>
      </c>
    </row>
    <row r="104" spans="1:9">
      <c r="A104" s="97"/>
      <c r="B104" s="9" t="s">
        <v>1064</v>
      </c>
      <c r="C104" s="9" t="s">
        <v>42</v>
      </c>
      <c r="D104" s="10">
        <v>5907510142877</v>
      </c>
      <c r="E104" s="10">
        <v>90328900</v>
      </c>
      <c r="F104" s="19" t="s">
        <v>714</v>
      </c>
      <c r="G104" s="12">
        <v>270</v>
      </c>
      <c r="H104" s="53">
        <v>0.23</v>
      </c>
      <c r="I104" s="12">
        <f t="shared" si="6"/>
        <v>332.1</v>
      </c>
    </row>
    <row r="105" spans="1:9">
      <c r="A105" s="97"/>
      <c r="B105" s="9" t="s">
        <v>1064</v>
      </c>
      <c r="C105" s="9" t="s">
        <v>43</v>
      </c>
      <c r="D105" s="21">
        <v>5907510149920</v>
      </c>
      <c r="E105" s="21">
        <v>90328900</v>
      </c>
      <c r="F105" s="19" t="s">
        <v>713</v>
      </c>
      <c r="G105" s="12">
        <v>140</v>
      </c>
      <c r="H105" s="53">
        <v>0.23</v>
      </c>
      <c r="I105" s="12">
        <f t="shared" si="6"/>
        <v>172.2</v>
      </c>
    </row>
    <row r="106" spans="1:9">
      <c r="A106" s="97"/>
      <c r="B106" s="9" t="s">
        <v>1064</v>
      </c>
      <c r="C106" s="9" t="s">
        <v>44</v>
      </c>
      <c r="D106" s="10">
        <v>5907510149975</v>
      </c>
      <c r="E106" s="10">
        <v>90328900</v>
      </c>
      <c r="F106" s="19" t="s">
        <v>712</v>
      </c>
      <c r="G106" s="12">
        <v>1190</v>
      </c>
      <c r="H106" s="53">
        <v>0.23</v>
      </c>
      <c r="I106" s="12">
        <f t="shared" si="6"/>
        <v>1463.7</v>
      </c>
    </row>
    <row r="107" spans="1:9">
      <c r="A107" s="97"/>
      <c r="B107" s="9" t="s">
        <v>1064</v>
      </c>
      <c r="C107" s="9" t="s">
        <v>45</v>
      </c>
      <c r="D107" s="10">
        <v>5907510149982</v>
      </c>
      <c r="E107" s="10">
        <v>90328900</v>
      </c>
      <c r="F107" s="19" t="s">
        <v>711</v>
      </c>
      <c r="G107" s="12">
        <v>1465</v>
      </c>
      <c r="H107" s="53">
        <v>0.23</v>
      </c>
      <c r="I107" s="12">
        <f t="shared" si="6"/>
        <v>1801.95</v>
      </c>
    </row>
    <row r="108" spans="1:9">
      <c r="A108" s="97"/>
      <c r="B108" s="9" t="s">
        <v>1064</v>
      </c>
      <c r="C108" s="9" t="s">
        <v>46</v>
      </c>
      <c r="D108" s="10">
        <v>5907510131215</v>
      </c>
      <c r="E108" s="10">
        <v>90328900</v>
      </c>
      <c r="F108" s="19" t="s">
        <v>709</v>
      </c>
      <c r="G108" s="12">
        <v>460</v>
      </c>
      <c r="H108" s="53">
        <v>0.23</v>
      </c>
      <c r="I108" s="12">
        <f t="shared" si="6"/>
        <v>565.79999999999995</v>
      </c>
    </row>
    <row r="109" spans="1:9" ht="14.7" thickBot="1">
      <c r="A109" s="98"/>
      <c r="B109" s="33" t="s">
        <v>1064</v>
      </c>
      <c r="C109" s="33" t="s">
        <v>47</v>
      </c>
      <c r="D109" s="34">
        <v>5907510145076</v>
      </c>
      <c r="E109" s="34">
        <v>90328900</v>
      </c>
      <c r="F109" s="39" t="s">
        <v>710</v>
      </c>
      <c r="G109" s="36">
        <v>385</v>
      </c>
      <c r="H109" s="54">
        <v>0.23</v>
      </c>
      <c r="I109" s="36">
        <f t="shared" si="6"/>
        <v>473.55</v>
      </c>
    </row>
    <row r="110" spans="1:9">
      <c r="A110" s="90" t="s">
        <v>1027</v>
      </c>
      <c r="B110" s="13" t="s">
        <v>1065</v>
      </c>
      <c r="C110" s="9" t="s">
        <v>91</v>
      </c>
      <c r="D110" s="18">
        <v>5907510152098</v>
      </c>
      <c r="E110" s="18">
        <v>84191900</v>
      </c>
      <c r="F110" s="19" t="s">
        <v>716</v>
      </c>
      <c r="G110" s="12">
        <v>3595</v>
      </c>
      <c r="H110" s="53">
        <v>0.23</v>
      </c>
      <c r="I110" s="12">
        <f t="shared" si="6"/>
        <v>4421.8500000000004</v>
      </c>
    </row>
    <row r="111" spans="1:9">
      <c r="A111" s="90"/>
      <c r="B111" s="13" t="s">
        <v>1065</v>
      </c>
      <c r="C111" s="9" t="s">
        <v>92</v>
      </c>
      <c r="D111" s="10">
        <v>5907510152104</v>
      </c>
      <c r="E111" s="10">
        <v>84191900</v>
      </c>
      <c r="F111" s="19" t="s">
        <v>717</v>
      </c>
      <c r="G111" s="12">
        <v>3745</v>
      </c>
      <c r="H111" s="53">
        <v>0.23</v>
      </c>
      <c r="I111" s="12">
        <f t="shared" si="6"/>
        <v>4606.3500000000004</v>
      </c>
    </row>
    <row r="112" spans="1:9">
      <c r="A112" s="90"/>
      <c r="B112" s="13" t="s">
        <v>1065</v>
      </c>
      <c r="C112" s="9" t="s">
        <v>93</v>
      </c>
      <c r="D112" s="10">
        <v>5907510152111</v>
      </c>
      <c r="E112" s="10">
        <v>84191900</v>
      </c>
      <c r="F112" s="19" t="s">
        <v>718</v>
      </c>
      <c r="G112" s="12">
        <v>3885</v>
      </c>
      <c r="H112" s="53">
        <v>0.23</v>
      </c>
      <c r="I112" s="12">
        <f t="shared" si="6"/>
        <v>4778.55</v>
      </c>
    </row>
    <row r="113" spans="1:9">
      <c r="A113" s="90"/>
      <c r="B113" s="13" t="s">
        <v>1065</v>
      </c>
      <c r="C113" s="9" t="s">
        <v>94</v>
      </c>
      <c r="D113" s="10">
        <v>5907510152128</v>
      </c>
      <c r="E113" s="10">
        <v>84191900</v>
      </c>
      <c r="F113" s="19" t="s">
        <v>719</v>
      </c>
      <c r="G113" s="12">
        <v>4140</v>
      </c>
      <c r="H113" s="53">
        <v>0.23</v>
      </c>
      <c r="I113" s="12">
        <f t="shared" si="6"/>
        <v>5092.2</v>
      </c>
    </row>
    <row r="114" spans="1:9">
      <c r="A114" s="90"/>
      <c r="B114" s="13" t="s">
        <v>1065</v>
      </c>
      <c r="C114" s="9" t="s">
        <v>95</v>
      </c>
      <c r="D114" s="10">
        <v>5907510152135</v>
      </c>
      <c r="E114" s="10">
        <v>85161080</v>
      </c>
      <c r="F114" s="11" t="s">
        <v>723</v>
      </c>
      <c r="G114" s="12">
        <v>275</v>
      </c>
      <c r="H114" s="53">
        <v>0.23</v>
      </c>
      <c r="I114" s="12">
        <f t="shared" si="6"/>
        <v>338.25</v>
      </c>
    </row>
    <row r="115" spans="1:9">
      <c r="A115" s="90"/>
      <c r="B115" s="13" t="s">
        <v>1065</v>
      </c>
      <c r="C115" s="9" t="s">
        <v>96</v>
      </c>
      <c r="D115" s="10">
        <v>5907510152142</v>
      </c>
      <c r="E115" s="10">
        <v>85161080</v>
      </c>
      <c r="F115" s="11" t="s">
        <v>724</v>
      </c>
      <c r="G115" s="12">
        <v>295</v>
      </c>
      <c r="H115" s="53">
        <v>0.23</v>
      </c>
      <c r="I115" s="12">
        <f t="shared" si="6"/>
        <v>362.85</v>
      </c>
    </row>
    <row r="116" spans="1:9">
      <c r="A116" s="90"/>
      <c r="B116" s="13" t="s">
        <v>1065</v>
      </c>
      <c r="C116" s="9" t="s">
        <v>97</v>
      </c>
      <c r="D116" s="10">
        <v>5907510152159</v>
      </c>
      <c r="E116" s="10">
        <v>85161080</v>
      </c>
      <c r="F116" s="11" t="s">
        <v>725</v>
      </c>
      <c r="G116" s="12">
        <v>355</v>
      </c>
      <c r="H116" s="53">
        <v>0.23</v>
      </c>
      <c r="I116" s="12">
        <f t="shared" si="6"/>
        <v>436.65</v>
      </c>
    </row>
    <row r="117" spans="1:9">
      <c r="A117" s="90"/>
      <c r="B117" s="13" t="s">
        <v>1065</v>
      </c>
      <c r="C117" s="9" t="s">
        <v>36</v>
      </c>
      <c r="D117" s="10">
        <v>5907510150070</v>
      </c>
      <c r="E117" s="10">
        <v>84191900</v>
      </c>
      <c r="F117" s="11" t="s">
        <v>722</v>
      </c>
      <c r="G117" s="12">
        <v>3595</v>
      </c>
      <c r="H117" s="53">
        <v>0.23</v>
      </c>
      <c r="I117" s="12">
        <f t="shared" si="6"/>
        <v>4421.8500000000004</v>
      </c>
    </row>
    <row r="118" spans="1:9">
      <c r="A118" s="90"/>
      <c r="B118" s="13" t="s">
        <v>1065</v>
      </c>
      <c r="C118" s="9" t="s">
        <v>37</v>
      </c>
      <c r="D118" s="10">
        <v>5907510150087</v>
      </c>
      <c r="E118" s="10">
        <v>84191900</v>
      </c>
      <c r="F118" s="11" t="s">
        <v>721</v>
      </c>
      <c r="G118" s="12">
        <v>3745</v>
      </c>
      <c r="H118" s="53">
        <v>0.23</v>
      </c>
      <c r="I118" s="12">
        <f t="shared" si="6"/>
        <v>4606.3500000000004</v>
      </c>
    </row>
    <row r="119" spans="1:9">
      <c r="A119" s="90"/>
      <c r="B119" s="13" t="s">
        <v>1065</v>
      </c>
      <c r="C119" s="9" t="s">
        <v>38</v>
      </c>
      <c r="D119" s="10">
        <v>5907510150094</v>
      </c>
      <c r="E119" s="10">
        <v>84191900</v>
      </c>
      <c r="F119" s="11" t="s">
        <v>720</v>
      </c>
      <c r="G119" s="12">
        <v>3885</v>
      </c>
      <c r="H119" s="53">
        <v>0.23</v>
      </c>
      <c r="I119" s="12">
        <f t="shared" si="6"/>
        <v>4778.55</v>
      </c>
    </row>
    <row r="120" spans="1:9">
      <c r="A120" s="90"/>
      <c r="B120" s="13" t="s">
        <v>1065</v>
      </c>
      <c r="C120" s="9" t="s">
        <v>801</v>
      </c>
      <c r="D120" s="10">
        <v>5906564002588</v>
      </c>
      <c r="E120" s="10">
        <v>85168020</v>
      </c>
      <c r="F120" s="11" t="s">
        <v>852</v>
      </c>
      <c r="G120" s="12">
        <v>295</v>
      </c>
      <c r="H120" s="53">
        <v>0.23</v>
      </c>
      <c r="I120" s="12">
        <f t="shared" si="6"/>
        <v>362.85</v>
      </c>
    </row>
    <row r="121" spans="1:9">
      <c r="A121" s="90"/>
      <c r="B121" s="13" t="s">
        <v>1065</v>
      </c>
      <c r="C121" s="9" t="s">
        <v>802</v>
      </c>
      <c r="D121" s="10">
        <v>5906564002595</v>
      </c>
      <c r="E121" s="10">
        <v>85168020</v>
      </c>
      <c r="F121" s="11" t="s">
        <v>853</v>
      </c>
      <c r="G121" s="12">
        <v>310</v>
      </c>
      <c r="H121" s="53">
        <v>0.23</v>
      </c>
      <c r="I121" s="12">
        <f t="shared" si="6"/>
        <v>381.3</v>
      </c>
    </row>
    <row r="122" spans="1:9" ht="14.7" thickBot="1">
      <c r="A122" s="90"/>
      <c r="B122" s="37" t="s">
        <v>1065</v>
      </c>
      <c r="C122" s="33" t="s">
        <v>803</v>
      </c>
      <c r="D122" s="34">
        <v>5906564002601</v>
      </c>
      <c r="E122" s="34">
        <v>85168020</v>
      </c>
      <c r="F122" s="35" t="s">
        <v>854</v>
      </c>
      <c r="G122" s="36">
        <v>430</v>
      </c>
      <c r="H122" s="54">
        <v>0.23</v>
      </c>
      <c r="I122" s="36">
        <f t="shared" si="6"/>
        <v>528.9</v>
      </c>
    </row>
    <row r="123" spans="1:9">
      <c r="A123" s="91" t="s">
        <v>1028</v>
      </c>
      <c r="B123" s="9" t="s">
        <v>1066</v>
      </c>
      <c r="C123" s="22" t="s">
        <v>81</v>
      </c>
      <c r="D123" s="10">
        <v>5907510151855</v>
      </c>
      <c r="E123" s="9">
        <v>38220000</v>
      </c>
      <c r="F123" s="23" t="s">
        <v>726</v>
      </c>
      <c r="G123" s="24">
        <v>285</v>
      </c>
      <c r="H123" s="53">
        <v>0.23</v>
      </c>
      <c r="I123" s="12">
        <f t="shared" si="6"/>
        <v>350.55</v>
      </c>
    </row>
    <row r="124" spans="1:9">
      <c r="A124" s="92"/>
      <c r="B124" s="9" t="s">
        <v>1066</v>
      </c>
      <c r="C124" s="9" t="s">
        <v>82</v>
      </c>
      <c r="D124" s="10">
        <v>5907510151862</v>
      </c>
      <c r="E124" s="9">
        <v>38249996</v>
      </c>
      <c r="F124" s="11" t="s">
        <v>727</v>
      </c>
      <c r="G124" s="12">
        <v>135</v>
      </c>
      <c r="H124" s="53">
        <v>0.23</v>
      </c>
      <c r="I124" s="12">
        <f t="shared" si="6"/>
        <v>166.05</v>
      </c>
    </row>
    <row r="125" spans="1:9">
      <c r="A125" s="92"/>
      <c r="B125" s="9" t="s">
        <v>1066</v>
      </c>
      <c r="C125" s="9" t="s">
        <v>83</v>
      </c>
      <c r="D125" s="10">
        <v>5907510151879</v>
      </c>
      <c r="E125" s="9">
        <v>38249996</v>
      </c>
      <c r="F125" s="11" t="s">
        <v>728</v>
      </c>
      <c r="G125" s="12">
        <v>135</v>
      </c>
      <c r="H125" s="53">
        <v>0.23</v>
      </c>
      <c r="I125" s="12">
        <f t="shared" si="6"/>
        <v>166.05</v>
      </c>
    </row>
    <row r="126" spans="1:9">
      <c r="A126" s="92"/>
      <c r="B126" s="9" t="s">
        <v>1066</v>
      </c>
      <c r="C126" s="9" t="s">
        <v>84</v>
      </c>
      <c r="D126" s="10">
        <v>5907510151886</v>
      </c>
      <c r="E126" s="9">
        <v>38249996</v>
      </c>
      <c r="F126" s="11" t="s">
        <v>729</v>
      </c>
      <c r="G126" s="12">
        <v>190</v>
      </c>
      <c r="H126" s="53">
        <v>0.23</v>
      </c>
      <c r="I126" s="12">
        <f t="shared" si="6"/>
        <v>233.7</v>
      </c>
    </row>
    <row r="127" spans="1:9">
      <c r="A127" s="92"/>
      <c r="B127" s="9" t="s">
        <v>1066</v>
      </c>
      <c r="C127" s="9" t="s">
        <v>85</v>
      </c>
      <c r="D127" s="10">
        <v>5907510151893</v>
      </c>
      <c r="E127" s="16" t="s">
        <v>782</v>
      </c>
      <c r="F127" s="11" t="s">
        <v>730</v>
      </c>
      <c r="G127" s="12" t="s">
        <v>855</v>
      </c>
      <c r="H127" s="53">
        <v>0.23</v>
      </c>
      <c r="I127" s="12" t="s">
        <v>855</v>
      </c>
    </row>
    <row r="128" spans="1:9">
      <c r="A128" s="92"/>
      <c r="B128" s="13" t="s">
        <v>1066</v>
      </c>
      <c r="C128" s="9" t="s">
        <v>86</v>
      </c>
      <c r="D128" s="10">
        <v>5907510151909</v>
      </c>
      <c r="E128" s="16" t="s">
        <v>783</v>
      </c>
      <c r="F128" s="11" t="s">
        <v>731</v>
      </c>
      <c r="G128" s="12">
        <v>685</v>
      </c>
      <c r="H128" s="53">
        <v>0.23</v>
      </c>
      <c r="I128" s="12">
        <f t="shared" ref="I128:I211" si="7">ROUND(G128*(1+H128),2)</f>
        <v>842.55</v>
      </c>
    </row>
    <row r="129" spans="1:9">
      <c r="A129" s="92"/>
      <c r="B129" s="25" t="s">
        <v>1066</v>
      </c>
      <c r="C129" s="9" t="s">
        <v>87</v>
      </c>
      <c r="D129" s="10">
        <v>5907510151916</v>
      </c>
      <c r="E129" s="16" t="s">
        <v>783</v>
      </c>
      <c r="F129" s="11" t="s">
        <v>732</v>
      </c>
      <c r="G129" s="12">
        <v>750</v>
      </c>
      <c r="H129" s="53">
        <v>0.23</v>
      </c>
      <c r="I129" s="12">
        <f t="shared" si="7"/>
        <v>922.5</v>
      </c>
    </row>
    <row r="130" spans="1:9">
      <c r="A130" s="92"/>
      <c r="B130" s="25" t="s">
        <v>1066</v>
      </c>
      <c r="C130" s="9" t="s">
        <v>88</v>
      </c>
      <c r="D130" s="10">
        <v>5907510151923</v>
      </c>
      <c r="E130" s="9">
        <v>84212100</v>
      </c>
      <c r="F130" s="11" t="s">
        <v>733</v>
      </c>
      <c r="G130" s="12">
        <v>685</v>
      </c>
      <c r="H130" s="53">
        <v>0.23</v>
      </c>
      <c r="I130" s="12">
        <f t="shared" si="7"/>
        <v>842.55</v>
      </c>
    </row>
    <row r="131" spans="1:9">
      <c r="A131" s="92"/>
      <c r="B131" s="25" t="s">
        <v>1066</v>
      </c>
      <c r="C131" s="9" t="s">
        <v>89</v>
      </c>
      <c r="D131" s="10">
        <v>5907510151930</v>
      </c>
      <c r="E131" s="9">
        <v>84212100</v>
      </c>
      <c r="F131" s="11" t="s">
        <v>734</v>
      </c>
      <c r="G131" s="12">
        <v>750</v>
      </c>
      <c r="H131" s="53">
        <v>0.23</v>
      </c>
      <c r="I131" s="12">
        <f t="shared" si="7"/>
        <v>922.5</v>
      </c>
    </row>
    <row r="132" spans="1:9">
      <c r="A132" s="92"/>
      <c r="B132" s="25" t="s">
        <v>1066</v>
      </c>
      <c r="C132" s="9" t="s">
        <v>789</v>
      </c>
      <c r="D132" s="10">
        <v>5907510146493</v>
      </c>
      <c r="E132" s="9">
        <v>84212100</v>
      </c>
      <c r="F132" s="11" t="s">
        <v>786</v>
      </c>
      <c r="G132" s="12">
        <v>495</v>
      </c>
      <c r="H132" s="53">
        <v>0.23</v>
      </c>
      <c r="I132" s="12">
        <f t="shared" si="7"/>
        <v>608.85</v>
      </c>
    </row>
    <row r="133" spans="1:9">
      <c r="A133" s="92"/>
      <c r="B133" s="25" t="s">
        <v>1066</v>
      </c>
      <c r="C133" s="9" t="s">
        <v>790</v>
      </c>
      <c r="D133" s="10">
        <v>5907510146509</v>
      </c>
      <c r="E133" s="9">
        <v>84212100</v>
      </c>
      <c r="F133" s="11" t="s">
        <v>787</v>
      </c>
      <c r="G133" s="12">
        <v>495</v>
      </c>
      <c r="H133" s="53">
        <v>0.23</v>
      </c>
      <c r="I133" s="12">
        <f t="shared" si="7"/>
        <v>608.85</v>
      </c>
    </row>
    <row r="134" spans="1:9" ht="14.7" thickBot="1">
      <c r="A134" s="93"/>
      <c r="B134" s="40" t="s">
        <v>1066</v>
      </c>
      <c r="C134" s="33" t="s">
        <v>791</v>
      </c>
      <c r="D134" s="34">
        <v>5907510146516</v>
      </c>
      <c r="E134" s="33">
        <v>84212100</v>
      </c>
      <c r="F134" s="35" t="s">
        <v>788</v>
      </c>
      <c r="G134" s="36">
        <v>550</v>
      </c>
      <c r="H134" s="54">
        <v>0.23</v>
      </c>
      <c r="I134" s="36">
        <f t="shared" si="7"/>
        <v>676.5</v>
      </c>
    </row>
    <row r="135" spans="1:9" ht="14.4" customHeight="1">
      <c r="A135" s="94" t="s">
        <v>1029</v>
      </c>
      <c r="B135" s="9" t="s">
        <v>1067</v>
      </c>
      <c r="C135" s="9" t="s">
        <v>31</v>
      </c>
      <c r="D135" s="10">
        <v>5907510130515</v>
      </c>
      <c r="E135" s="10">
        <v>85371091</v>
      </c>
      <c r="F135" s="11" t="s">
        <v>742</v>
      </c>
      <c r="G135" s="12">
        <v>1545</v>
      </c>
      <c r="H135" s="53">
        <v>0.23</v>
      </c>
      <c r="I135" s="12">
        <f t="shared" si="7"/>
        <v>1900.35</v>
      </c>
    </row>
    <row r="136" spans="1:9">
      <c r="A136" s="90"/>
      <c r="B136" s="9" t="s">
        <v>1067</v>
      </c>
      <c r="C136" s="9" t="s">
        <v>918</v>
      </c>
      <c r="D136" s="10">
        <v>5902052122356</v>
      </c>
      <c r="E136" s="9">
        <v>84818081</v>
      </c>
      <c r="F136" s="11" t="s">
        <v>901</v>
      </c>
      <c r="G136" s="12">
        <v>555</v>
      </c>
      <c r="H136" s="53">
        <v>0.23</v>
      </c>
      <c r="I136" s="12">
        <f t="shared" si="7"/>
        <v>682.65</v>
      </c>
    </row>
    <row r="137" spans="1:9">
      <c r="A137" s="90"/>
      <c r="B137" s="9" t="s">
        <v>1067</v>
      </c>
      <c r="C137" s="9" t="s">
        <v>919</v>
      </c>
      <c r="D137" s="10">
        <v>5902052122363</v>
      </c>
      <c r="E137" s="9">
        <v>84818081</v>
      </c>
      <c r="F137" s="11" t="s">
        <v>902</v>
      </c>
      <c r="G137" s="12">
        <v>615</v>
      </c>
      <c r="H137" s="53">
        <v>0.23</v>
      </c>
      <c r="I137" s="12">
        <f t="shared" si="7"/>
        <v>756.45</v>
      </c>
    </row>
    <row r="138" spans="1:9">
      <c r="A138" s="90"/>
      <c r="B138" s="9" t="s">
        <v>1067</v>
      </c>
      <c r="C138" s="9" t="s">
        <v>920</v>
      </c>
      <c r="D138" s="10">
        <v>5902052122370</v>
      </c>
      <c r="E138" s="9">
        <v>84039090</v>
      </c>
      <c r="F138" s="11" t="s">
        <v>912</v>
      </c>
      <c r="G138" s="12">
        <v>2045</v>
      </c>
      <c r="H138" s="53">
        <v>0.23</v>
      </c>
      <c r="I138" s="12">
        <f t="shared" si="7"/>
        <v>2515.35</v>
      </c>
    </row>
    <row r="139" spans="1:9">
      <c r="A139" s="90"/>
      <c r="B139" s="9" t="s">
        <v>1067</v>
      </c>
      <c r="C139" s="9" t="s">
        <v>921</v>
      </c>
      <c r="D139" s="10">
        <v>5902052122387</v>
      </c>
      <c r="E139" s="9">
        <v>84039090</v>
      </c>
      <c r="F139" s="11" t="s">
        <v>913</v>
      </c>
      <c r="G139" s="12">
        <v>2230</v>
      </c>
      <c r="H139" s="53">
        <v>0.23</v>
      </c>
      <c r="I139" s="12">
        <f t="shared" si="7"/>
        <v>2742.9</v>
      </c>
    </row>
    <row r="140" spans="1:9">
      <c r="A140" s="90"/>
      <c r="B140" s="9" t="s">
        <v>1067</v>
      </c>
      <c r="C140" s="9" t="s">
        <v>922</v>
      </c>
      <c r="D140" s="10">
        <v>5902052122394</v>
      </c>
      <c r="E140" s="9">
        <v>84039090</v>
      </c>
      <c r="F140" s="11" t="s">
        <v>900</v>
      </c>
      <c r="G140" s="12">
        <v>105</v>
      </c>
      <c r="H140" s="53">
        <v>0.23</v>
      </c>
      <c r="I140" s="12">
        <f t="shared" si="7"/>
        <v>129.15</v>
      </c>
    </row>
    <row r="141" spans="1:9">
      <c r="A141" s="90"/>
      <c r="B141" s="9" t="s">
        <v>1067</v>
      </c>
      <c r="C141" s="9" t="s">
        <v>923</v>
      </c>
      <c r="D141" s="10">
        <v>5902052122400</v>
      </c>
      <c r="E141" s="9">
        <v>73065080</v>
      </c>
      <c r="F141" s="11" t="s">
        <v>914</v>
      </c>
      <c r="G141" s="12">
        <v>2305</v>
      </c>
      <c r="H141" s="53">
        <v>0.23</v>
      </c>
      <c r="I141" s="12">
        <f t="shared" si="7"/>
        <v>2835.15</v>
      </c>
    </row>
    <row r="142" spans="1:9">
      <c r="A142" s="90"/>
      <c r="B142" s="9" t="s">
        <v>1067</v>
      </c>
      <c r="C142" s="9" t="s">
        <v>924</v>
      </c>
      <c r="D142" s="10">
        <v>5902052122417</v>
      </c>
      <c r="E142" s="9">
        <v>73065080</v>
      </c>
      <c r="F142" s="11" t="s">
        <v>915</v>
      </c>
      <c r="G142" s="12">
        <v>2565</v>
      </c>
      <c r="H142" s="53">
        <v>0.23</v>
      </c>
      <c r="I142" s="12">
        <f t="shared" si="7"/>
        <v>3154.95</v>
      </c>
    </row>
    <row r="143" spans="1:9">
      <c r="A143" s="90"/>
      <c r="B143" s="9" t="s">
        <v>1067</v>
      </c>
      <c r="C143" s="9" t="s">
        <v>925</v>
      </c>
      <c r="D143" s="10">
        <v>5902052122424</v>
      </c>
      <c r="E143" s="9">
        <v>73072980</v>
      </c>
      <c r="F143" s="11" t="s">
        <v>903</v>
      </c>
      <c r="G143" s="12">
        <v>1390</v>
      </c>
      <c r="H143" s="53">
        <v>0.23</v>
      </c>
      <c r="I143" s="12">
        <f t="shared" si="7"/>
        <v>1709.7</v>
      </c>
    </row>
    <row r="144" spans="1:9">
      <c r="A144" s="90"/>
      <c r="B144" s="9" t="s">
        <v>1067</v>
      </c>
      <c r="C144" s="9" t="s">
        <v>926</v>
      </c>
      <c r="D144" s="10">
        <v>5902052122431</v>
      </c>
      <c r="E144" s="9">
        <v>73065080</v>
      </c>
      <c r="F144" s="11" t="s">
        <v>904</v>
      </c>
      <c r="G144" s="12">
        <v>3325</v>
      </c>
      <c r="H144" s="53">
        <v>0.23</v>
      </c>
      <c r="I144" s="12">
        <f t="shared" si="7"/>
        <v>4089.75</v>
      </c>
    </row>
    <row r="145" spans="1:9">
      <c r="A145" s="90"/>
      <c r="B145" s="9" t="s">
        <v>1067</v>
      </c>
      <c r="C145" s="9" t="s">
        <v>927</v>
      </c>
      <c r="D145" s="10">
        <v>5902052122448</v>
      </c>
      <c r="E145" s="9">
        <v>73065080</v>
      </c>
      <c r="F145" s="11" t="s">
        <v>905</v>
      </c>
      <c r="G145" s="12">
        <v>3755</v>
      </c>
      <c r="H145" s="53">
        <v>0.23</v>
      </c>
      <c r="I145" s="12">
        <f t="shared" si="7"/>
        <v>4618.6499999999996</v>
      </c>
    </row>
    <row r="146" spans="1:9">
      <c r="A146" s="90"/>
      <c r="B146" s="9" t="s">
        <v>1067</v>
      </c>
      <c r="C146" s="9" t="s">
        <v>928</v>
      </c>
      <c r="D146" s="10">
        <v>5902052113934</v>
      </c>
      <c r="E146" s="9">
        <v>73065080</v>
      </c>
      <c r="F146" s="11" t="s">
        <v>916</v>
      </c>
      <c r="G146" s="12">
        <v>3660</v>
      </c>
      <c r="H146" s="53">
        <v>0.23</v>
      </c>
      <c r="I146" s="12">
        <f t="shared" si="7"/>
        <v>4501.8</v>
      </c>
    </row>
    <row r="147" spans="1:9">
      <c r="A147" s="90"/>
      <c r="B147" s="9" t="s">
        <v>1067</v>
      </c>
      <c r="C147" s="9" t="s">
        <v>929</v>
      </c>
      <c r="D147" s="10">
        <v>5902052113941</v>
      </c>
      <c r="E147" s="9">
        <v>73065080</v>
      </c>
      <c r="F147" s="11" t="s">
        <v>917</v>
      </c>
      <c r="G147" s="12">
        <v>4740</v>
      </c>
      <c r="H147" s="53">
        <v>0.23</v>
      </c>
      <c r="I147" s="12">
        <f t="shared" si="7"/>
        <v>5830.2</v>
      </c>
    </row>
    <row r="148" spans="1:9">
      <c r="A148" s="90"/>
      <c r="B148" s="9" t="s">
        <v>1067</v>
      </c>
      <c r="C148" s="9" t="s">
        <v>930</v>
      </c>
      <c r="D148" s="10">
        <v>5902052122455</v>
      </c>
      <c r="E148" s="9">
        <v>73065080</v>
      </c>
      <c r="F148" s="11" t="s">
        <v>906</v>
      </c>
      <c r="G148" s="12">
        <v>3680</v>
      </c>
      <c r="H148" s="53">
        <v>0.23</v>
      </c>
      <c r="I148" s="12">
        <f t="shared" si="7"/>
        <v>4526.3999999999996</v>
      </c>
    </row>
    <row r="149" spans="1:9">
      <c r="A149" s="90"/>
      <c r="B149" s="9" t="s">
        <v>1067</v>
      </c>
      <c r="C149" s="9" t="s">
        <v>931</v>
      </c>
      <c r="D149" s="10">
        <v>5902052122462</v>
      </c>
      <c r="E149" s="9">
        <v>73065080</v>
      </c>
      <c r="F149" s="11" t="s">
        <v>907</v>
      </c>
      <c r="G149" s="12">
        <v>4440</v>
      </c>
      <c r="H149" s="53">
        <v>0.23</v>
      </c>
      <c r="I149" s="12">
        <f t="shared" si="7"/>
        <v>5461.2</v>
      </c>
    </row>
    <row r="150" spans="1:9">
      <c r="A150" s="90"/>
      <c r="B150" s="9" t="s">
        <v>1067</v>
      </c>
      <c r="C150" s="9" t="s">
        <v>932</v>
      </c>
      <c r="D150" s="10">
        <v>5902052122479</v>
      </c>
      <c r="E150" s="9">
        <v>73065080</v>
      </c>
      <c r="F150" s="11" t="s">
        <v>908</v>
      </c>
      <c r="G150" s="12">
        <v>4450</v>
      </c>
      <c r="H150" s="53">
        <v>0.23</v>
      </c>
      <c r="I150" s="12">
        <f t="shared" si="7"/>
        <v>5473.5</v>
      </c>
    </row>
    <row r="151" spans="1:9">
      <c r="A151" s="90"/>
      <c r="B151" s="9" t="s">
        <v>1067</v>
      </c>
      <c r="C151" s="9" t="s">
        <v>933</v>
      </c>
      <c r="D151" s="10">
        <v>5902052122486</v>
      </c>
      <c r="E151" s="9">
        <v>73065080</v>
      </c>
      <c r="F151" s="11" t="s">
        <v>909</v>
      </c>
      <c r="G151" s="12">
        <v>4870</v>
      </c>
      <c r="H151" s="53">
        <v>0.23</v>
      </c>
      <c r="I151" s="12">
        <f t="shared" si="7"/>
        <v>5990.1</v>
      </c>
    </row>
    <row r="152" spans="1:9">
      <c r="A152" s="90"/>
      <c r="B152" s="9" t="s">
        <v>1067</v>
      </c>
      <c r="C152" s="9" t="s">
        <v>934</v>
      </c>
      <c r="D152" s="10">
        <v>5902052122493</v>
      </c>
      <c r="E152" s="9">
        <v>73072980</v>
      </c>
      <c r="F152" s="11" t="s">
        <v>910</v>
      </c>
      <c r="G152" s="12">
        <v>1540</v>
      </c>
      <c r="H152" s="53">
        <v>0.23</v>
      </c>
      <c r="I152" s="12">
        <f t="shared" si="7"/>
        <v>1894.2</v>
      </c>
    </row>
    <row r="153" spans="1:9">
      <c r="A153" s="90"/>
      <c r="B153" s="9" t="s">
        <v>1067</v>
      </c>
      <c r="C153" s="9" t="s">
        <v>935</v>
      </c>
      <c r="D153" s="10">
        <v>5902052122509</v>
      </c>
      <c r="E153" s="9">
        <v>73072980</v>
      </c>
      <c r="F153" s="11" t="s">
        <v>911</v>
      </c>
      <c r="G153" s="12">
        <v>1800</v>
      </c>
      <c r="H153" s="53">
        <v>0.23</v>
      </c>
      <c r="I153" s="12">
        <f t="shared" si="7"/>
        <v>2214</v>
      </c>
    </row>
    <row r="154" spans="1:9">
      <c r="A154" s="90"/>
      <c r="B154" s="9" t="s">
        <v>1067</v>
      </c>
      <c r="C154" s="9" t="s">
        <v>1149</v>
      </c>
      <c r="D154" s="10">
        <v>5902052122776</v>
      </c>
      <c r="E154" s="9">
        <v>73065080</v>
      </c>
      <c r="F154" s="11" t="s">
        <v>1163</v>
      </c>
      <c r="G154" s="12">
        <v>1600</v>
      </c>
      <c r="H154" s="53">
        <v>0.23</v>
      </c>
      <c r="I154" s="12">
        <f t="shared" ref="I154:I167" si="8">ROUND(G154*(1+H154),2)</f>
        <v>1968</v>
      </c>
    </row>
    <row r="155" spans="1:9" ht="28.8">
      <c r="A155" s="90"/>
      <c r="B155" s="9" t="s">
        <v>1067</v>
      </c>
      <c r="C155" s="9" t="s">
        <v>1150</v>
      </c>
      <c r="D155" s="10">
        <v>5902052117642</v>
      </c>
      <c r="E155" s="9">
        <v>73072980</v>
      </c>
      <c r="F155" s="11" t="s">
        <v>1164</v>
      </c>
      <c r="G155" s="12">
        <v>565</v>
      </c>
      <c r="H155" s="53">
        <v>0.23</v>
      </c>
      <c r="I155" s="12">
        <f t="shared" si="8"/>
        <v>694.95</v>
      </c>
    </row>
    <row r="156" spans="1:9" ht="28.8">
      <c r="A156" s="90"/>
      <c r="B156" s="9" t="s">
        <v>1067</v>
      </c>
      <c r="C156" s="9" t="s">
        <v>1151</v>
      </c>
      <c r="D156" s="10">
        <v>5902052122905</v>
      </c>
      <c r="E156" s="9">
        <v>73072980</v>
      </c>
      <c r="F156" s="11" t="s">
        <v>1165</v>
      </c>
      <c r="G156" s="12">
        <v>670</v>
      </c>
      <c r="H156" s="53">
        <v>0.23</v>
      </c>
      <c r="I156" s="12">
        <f t="shared" si="8"/>
        <v>824.1</v>
      </c>
    </row>
    <row r="157" spans="1:9">
      <c r="A157" s="90"/>
      <c r="B157" s="9" t="s">
        <v>1067</v>
      </c>
      <c r="C157" s="9" t="s">
        <v>1152</v>
      </c>
      <c r="D157" s="10">
        <v>5902052122783</v>
      </c>
      <c r="E157" s="9">
        <v>73065080</v>
      </c>
      <c r="F157" s="11" t="s">
        <v>1166</v>
      </c>
      <c r="G157" s="12">
        <v>2620</v>
      </c>
      <c r="H157" s="53">
        <v>0.23</v>
      </c>
      <c r="I157" s="12">
        <f t="shared" si="8"/>
        <v>3222.6</v>
      </c>
    </row>
    <row r="158" spans="1:9">
      <c r="A158" s="90"/>
      <c r="B158" s="9" t="s">
        <v>1067</v>
      </c>
      <c r="C158" s="9" t="s">
        <v>1153</v>
      </c>
      <c r="D158" s="10">
        <v>5902052122790</v>
      </c>
      <c r="E158" s="9">
        <v>73065080</v>
      </c>
      <c r="F158" s="11" t="s">
        <v>1167</v>
      </c>
      <c r="G158" s="12">
        <v>3030</v>
      </c>
      <c r="H158" s="53">
        <v>0.23</v>
      </c>
      <c r="I158" s="12">
        <f t="shared" si="8"/>
        <v>3726.9</v>
      </c>
    </row>
    <row r="159" spans="1:9">
      <c r="A159" s="90"/>
      <c r="B159" s="9" t="s">
        <v>1067</v>
      </c>
      <c r="C159" s="9" t="s">
        <v>1154</v>
      </c>
      <c r="D159" s="10">
        <v>5902052117659</v>
      </c>
      <c r="E159" s="9">
        <v>73072980</v>
      </c>
      <c r="F159" s="11" t="s">
        <v>1168</v>
      </c>
      <c r="G159" s="12">
        <v>690</v>
      </c>
      <c r="H159" s="53">
        <v>0.23</v>
      </c>
      <c r="I159" s="12">
        <f t="shared" si="8"/>
        <v>848.7</v>
      </c>
    </row>
    <row r="160" spans="1:9">
      <c r="A160" s="90"/>
      <c r="B160" s="9" t="s">
        <v>1067</v>
      </c>
      <c r="C160" s="9" t="s">
        <v>1155</v>
      </c>
      <c r="D160" s="10">
        <v>5902052117666</v>
      </c>
      <c r="E160" s="9">
        <v>73072980</v>
      </c>
      <c r="F160" s="11" t="s">
        <v>1169</v>
      </c>
      <c r="G160" s="12">
        <v>775</v>
      </c>
      <c r="H160" s="53">
        <v>0.23</v>
      </c>
      <c r="I160" s="12">
        <f t="shared" si="8"/>
        <v>953.25</v>
      </c>
    </row>
    <row r="161" spans="1:9" ht="28.8">
      <c r="A161" s="90"/>
      <c r="B161" s="9" t="s">
        <v>1067</v>
      </c>
      <c r="C161" s="9" t="s">
        <v>1156</v>
      </c>
      <c r="D161" s="10">
        <v>5902052122912</v>
      </c>
      <c r="E161" s="9">
        <v>73072980</v>
      </c>
      <c r="F161" s="11" t="s">
        <v>1170</v>
      </c>
      <c r="G161" s="12">
        <v>735</v>
      </c>
      <c r="H161" s="53">
        <v>0.23</v>
      </c>
      <c r="I161" s="12">
        <f t="shared" si="8"/>
        <v>904.05</v>
      </c>
    </row>
    <row r="162" spans="1:9" ht="28.8">
      <c r="A162" s="90"/>
      <c r="B162" s="9" t="s">
        <v>1067</v>
      </c>
      <c r="C162" s="9" t="s">
        <v>1157</v>
      </c>
      <c r="D162" s="10">
        <v>5902052122929</v>
      </c>
      <c r="E162" s="9">
        <v>73072980</v>
      </c>
      <c r="F162" s="11" t="s">
        <v>1171</v>
      </c>
      <c r="G162" s="12">
        <v>925</v>
      </c>
      <c r="H162" s="53">
        <v>0.23</v>
      </c>
      <c r="I162" s="12">
        <f t="shared" si="8"/>
        <v>1137.75</v>
      </c>
    </row>
    <row r="163" spans="1:9">
      <c r="A163" s="90"/>
      <c r="B163" s="9" t="s">
        <v>1067</v>
      </c>
      <c r="C163" s="9" t="s">
        <v>1158</v>
      </c>
      <c r="D163" s="10">
        <v>5902052122950</v>
      </c>
      <c r="E163" s="9">
        <v>84818085</v>
      </c>
      <c r="F163" s="11" t="s">
        <v>1172</v>
      </c>
      <c r="G163" s="12">
        <v>245</v>
      </c>
      <c r="H163" s="53">
        <v>0.23</v>
      </c>
      <c r="I163" s="12">
        <f t="shared" si="8"/>
        <v>301.35000000000002</v>
      </c>
    </row>
    <row r="164" spans="1:9">
      <c r="A164" s="90"/>
      <c r="B164" s="9" t="s">
        <v>1067</v>
      </c>
      <c r="C164" s="9" t="s">
        <v>1159</v>
      </c>
      <c r="D164" s="10">
        <v>5902052122967</v>
      </c>
      <c r="E164" s="9">
        <v>84818085</v>
      </c>
      <c r="F164" s="11" t="s">
        <v>1173</v>
      </c>
      <c r="G164" s="12">
        <v>270</v>
      </c>
      <c r="H164" s="53">
        <v>0.23</v>
      </c>
      <c r="I164" s="12">
        <f t="shared" si="8"/>
        <v>332.1</v>
      </c>
    </row>
    <row r="165" spans="1:9">
      <c r="A165" s="90"/>
      <c r="B165" s="9" t="s">
        <v>1067</v>
      </c>
      <c r="C165" s="9" t="s">
        <v>1160</v>
      </c>
      <c r="D165" s="10">
        <v>5902052122974</v>
      </c>
      <c r="E165" s="9">
        <v>84818085</v>
      </c>
      <c r="F165" s="11" t="s">
        <v>1174</v>
      </c>
      <c r="G165" s="12">
        <v>345</v>
      </c>
      <c r="H165" s="53">
        <v>0.23</v>
      </c>
      <c r="I165" s="12">
        <f t="shared" si="8"/>
        <v>424.35</v>
      </c>
    </row>
    <row r="166" spans="1:9">
      <c r="A166" s="90"/>
      <c r="B166" s="9" t="s">
        <v>1067</v>
      </c>
      <c r="C166" s="9" t="s">
        <v>1161</v>
      </c>
      <c r="D166" s="10">
        <v>5902052122868</v>
      </c>
      <c r="E166" s="9">
        <v>84212100</v>
      </c>
      <c r="F166" s="11" t="s">
        <v>1175</v>
      </c>
      <c r="G166" s="12">
        <v>75</v>
      </c>
      <c r="H166" s="53">
        <v>0.23</v>
      </c>
      <c r="I166" s="12">
        <f t="shared" si="8"/>
        <v>92.25</v>
      </c>
    </row>
    <row r="167" spans="1:9">
      <c r="A167" s="90"/>
      <c r="B167" s="9" t="s">
        <v>1067</v>
      </c>
      <c r="C167" s="9" t="s">
        <v>1162</v>
      </c>
      <c r="D167" s="10">
        <v>5902052122882</v>
      </c>
      <c r="E167" s="9">
        <v>84212100</v>
      </c>
      <c r="F167" s="11" t="s">
        <v>1176</v>
      </c>
      <c r="G167" s="12">
        <v>235</v>
      </c>
      <c r="H167" s="53">
        <v>0.23</v>
      </c>
      <c r="I167" s="12">
        <f t="shared" si="8"/>
        <v>289.05</v>
      </c>
    </row>
    <row r="168" spans="1:9">
      <c r="A168" s="90"/>
      <c r="B168" s="9" t="s">
        <v>1067</v>
      </c>
      <c r="C168" s="9" t="s">
        <v>32</v>
      </c>
      <c r="D168" s="10">
        <v>5907510143300</v>
      </c>
      <c r="E168" s="10">
        <v>84041000</v>
      </c>
      <c r="F168" s="11" t="s">
        <v>743</v>
      </c>
      <c r="G168" s="12">
        <v>160</v>
      </c>
      <c r="H168" s="53">
        <v>0.23</v>
      </c>
      <c r="I168" s="12">
        <f t="shared" si="7"/>
        <v>196.8</v>
      </c>
    </row>
    <row r="169" spans="1:9">
      <c r="A169" s="90"/>
      <c r="B169" s="9" t="s">
        <v>1067</v>
      </c>
      <c r="C169" s="9" t="s">
        <v>33</v>
      </c>
      <c r="D169" s="10">
        <v>5907510141344</v>
      </c>
      <c r="E169" s="10">
        <v>84041000</v>
      </c>
      <c r="F169" s="11" t="s">
        <v>744</v>
      </c>
      <c r="G169" s="12">
        <v>315</v>
      </c>
      <c r="H169" s="53">
        <v>0.23</v>
      </c>
      <c r="I169" s="12">
        <f t="shared" si="7"/>
        <v>387.45</v>
      </c>
    </row>
    <row r="170" spans="1:9">
      <c r="A170" s="90"/>
      <c r="B170" s="9" t="s">
        <v>1067</v>
      </c>
      <c r="C170" s="9" t="s">
        <v>34</v>
      </c>
      <c r="D170" s="10">
        <v>5907510148053</v>
      </c>
      <c r="E170" s="10">
        <v>84818099</v>
      </c>
      <c r="F170" s="11" t="s">
        <v>745</v>
      </c>
      <c r="G170" s="12">
        <v>335</v>
      </c>
      <c r="H170" s="53">
        <v>0.23</v>
      </c>
      <c r="I170" s="12">
        <f t="shared" si="7"/>
        <v>412.05</v>
      </c>
    </row>
    <row r="171" spans="1:9">
      <c r="A171" s="90"/>
      <c r="B171" s="9" t="s">
        <v>1067</v>
      </c>
      <c r="C171" s="9" t="s">
        <v>35</v>
      </c>
      <c r="D171" s="10">
        <v>5907510148015</v>
      </c>
      <c r="E171" s="10">
        <v>90328900</v>
      </c>
      <c r="F171" s="11" t="s">
        <v>746</v>
      </c>
      <c r="G171" s="12">
        <v>60</v>
      </c>
      <c r="H171" s="53">
        <v>0.23</v>
      </c>
      <c r="I171" s="12">
        <f t="shared" si="7"/>
        <v>73.8</v>
      </c>
    </row>
    <row r="172" spans="1:9">
      <c r="A172" s="90"/>
      <c r="B172" s="9" t="s">
        <v>1067</v>
      </c>
      <c r="C172" s="17" t="s">
        <v>39</v>
      </c>
      <c r="D172" s="18">
        <v>5907510132489</v>
      </c>
      <c r="E172" s="18">
        <v>90328900</v>
      </c>
      <c r="F172" s="19" t="s">
        <v>735</v>
      </c>
      <c r="G172" s="20">
        <v>95</v>
      </c>
      <c r="H172" s="53">
        <v>0.23</v>
      </c>
      <c r="I172" s="12">
        <f t="shared" si="7"/>
        <v>116.85</v>
      </c>
    </row>
    <row r="173" spans="1:9">
      <c r="A173" s="90"/>
      <c r="B173" s="9" t="s">
        <v>1067</v>
      </c>
      <c r="C173" s="17" t="s">
        <v>40</v>
      </c>
      <c r="D173" s="18">
        <v>5907510145243</v>
      </c>
      <c r="E173" s="18">
        <v>90328900</v>
      </c>
      <c r="F173" s="19" t="s">
        <v>735</v>
      </c>
      <c r="G173" s="20">
        <v>95</v>
      </c>
      <c r="H173" s="53">
        <v>0.23</v>
      </c>
      <c r="I173" s="12">
        <f t="shared" si="7"/>
        <v>116.85</v>
      </c>
    </row>
    <row r="174" spans="1:9">
      <c r="A174" s="90"/>
      <c r="B174" s="9" t="s">
        <v>1067</v>
      </c>
      <c r="C174" s="9" t="s">
        <v>72</v>
      </c>
      <c r="D174" s="10">
        <v>5907510148626</v>
      </c>
      <c r="E174" s="10">
        <v>84798997</v>
      </c>
      <c r="F174" s="19" t="s">
        <v>747</v>
      </c>
      <c r="G174" s="12">
        <v>3550</v>
      </c>
      <c r="H174" s="53">
        <v>0.23</v>
      </c>
      <c r="I174" s="12">
        <f t="shared" si="7"/>
        <v>4366.5</v>
      </c>
    </row>
    <row r="175" spans="1:9">
      <c r="A175" s="90"/>
      <c r="B175" s="9" t="s">
        <v>1067</v>
      </c>
      <c r="C175" s="9" t="s">
        <v>63</v>
      </c>
      <c r="D175" s="10">
        <v>5907510148633</v>
      </c>
      <c r="E175" s="10">
        <v>84798997</v>
      </c>
      <c r="F175" s="19" t="s">
        <v>748</v>
      </c>
      <c r="G175" s="12">
        <v>4280</v>
      </c>
      <c r="H175" s="53">
        <v>0.23</v>
      </c>
      <c r="I175" s="12">
        <f t="shared" si="7"/>
        <v>5264.4</v>
      </c>
    </row>
    <row r="176" spans="1:9">
      <c r="A176" s="90"/>
      <c r="B176" s="9" t="s">
        <v>1067</v>
      </c>
      <c r="C176" s="9" t="s">
        <v>73</v>
      </c>
      <c r="D176" s="10">
        <v>5907510148640</v>
      </c>
      <c r="E176" s="10">
        <v>84798997</v>
      </c>
      <c r="F176" s="19" t="s">
        <v>749</v>
      </c>
      <c r="G176" s="12">
        <v>4585</v>
      </c>
      <c r="H176" s="53">
        <v>0.23</v>
      </c>
      <c r="I176" s="12">
        <f t="shared" si="7"/>
        <v>5639.55</v>
      </c>
    </row>
    <row r="177" spans="1:9">
      <c r="A177" s="90"/>
      <c r="B177" s="9" t="s">
        <v>1067</v>
      </c>
      <c r="C177" s="9" t="s">
        <v>64</v>
      </c>
      <c r="D177" s="10">
        <v>5907510151398</v>
      </c>
      <c r="E177" s="10">
        <v>84799070</v>
      </c>
      <c r="F177" s="19" t="s">
        <v>750</v>
      </c>
      <c r="G177" s="12">
        <v>1215</v>
      </c>
      <c r="H177" s="53">
        <v>0.23</v>
      </c>
      <c r="I177" s="12">
        <f t="shared" si="7"/>
        <v>1494.45</v>
      </c>
    </row>
    <row r="178" spans="1:9" s="4" customFormat="1">
      <c r="A178" s="90"/>
      <c r="B178" s="9" t="s">
        <v>1067</v>
      </c>
      <c r="C178" s="9" t="s">
        <v>65</v>
      </c>
      <c r="D178" s="10">
        <v>5907510151404</v>
      </c>
      <c r="E178" s="10">
        <v>84799070</v>
      </c>
      <c r="F178" s="19" t="s">
        <v>751</v>
      </c>
      <c r="G178" s="12">
        <v>1410</v>
      </c>
      <c r="H178" s="53">
        <v>0.23</v>
      </c>
      <c r="I178" s="12">
        <f t="shared" si="7"/>
        <v>1734.3</v>
      </c>
    </row>
    <row r="179" spans="1:9">
      <c r="A179" s="90"/>
      <c r="B179" s="9" t="s">
        <v>1067</v>
      </c>
      <c r="C179" s="9" t="s">
        <v>66</v>
      </c>
      <c r="D179" s="10">
        <v>5907510151411</v>
      </c>
      <c r="E179" s="10">
        <v>84799070</v>
      </c>
      <c r="F179" s="19" t="s">
        <v>752</v>
      </c>
      <c r="G179" s="12">
        <v>1725</v>
      </c>
      <c r="H179" s="53">
        <v>0.23</v>
      </c>
      <c r="I179" s="12">
        <f t="shared" si="7"/>
        <v>2121.75</v>
      </c>
    </row>
    <row r="180" spans="1:9">
      <c r="A180" s="90"/>
      <c r="B180" s="9" t="s">
        <v>1067</v>
      </c>
      <c r="C180" s="9" t="s">
        <v>48</v>
      </c>
      <c r="D180" s="10">
        <v>5907510136715</v>
      </c>
      <c r="E180" s="10">
        <v>85371091</v>
      </c>
      <c r="F180" s="19" t="s">
        <v>753</v>
      </c>
      <c r="G180" s="12">
        <v>755</v>
      </c>
      <c r="H180" s="53">
        <v>0.23</v>
      </c>
      <c r="I180" s="12">
        <f t="shared" si="7"/>
        <v>928.65</v>
      </c>
    </row>
    <row r="181" spans="1:9">
      <c r="A181" s="90"/>
      <c r="B181" s="9" t="s">
        <v>1067</v>
      </c>
      <c r="C181" s="9" t="s">
        <v>49</v>
      </c>
      <c r="D181" s="10">
        <v>5907510141184</v>
      </c>
      <c r="E181" s="10">
        <v>84041000</v>
      </c>
      <c r="F181" s="19" t="s">
        <v>736</v>
      </c>
      <c r="G181" s="12">
        <v>215</v>
      </c>
      <c r="H181" s="53">
        <v>0.23</v>
      </c>
      <c r="I181" s="12">
        <f t="shared" si="7"/>
        <v>264.45</v>
      </c>
    </row>
    <row r="182" spans="1:9">
      <c r="A182" s="90"/>
      <c r="B182" s="9" t="s">
        <v>1067</v>
      </c>
      <c r="C182" s="9" t="s">
        <v>50</v>
      </c>
      <c r="D182" s="10">
        <v>5907510135374</v>
      </c>
      <c r="E182" s="10">
        <v>84041000</v>
      </c>
      <c r="F182" s="19" t="s">
        <v>737</v>
      </c>
      <c r="G182" s="12">
        <v>215</v>
      </c>
      <c r="H182" s="53">
        <v>0.23</v>
      </c>
      <c r="I182" s="12">
        <f t="shared" si="7"/>
        <v>264.45</v>
      </c>
    </row>
    <row r="183" spans="1:9">
      <c r="A183" s="90"/>
      <c r="B183" s="9" t="s">
        <v>1067</v>
      </c>
      <c r="C183" s="9" t="s">
        <v>51</v>
      </c>
      <c r="D183" s="10">
        <v>5907510140811</v>
      </c>
      <c r="E183" s="10">
        <v>84041000</v>
      </c>
      <c r="F183" s="19" t="s">
        <v>738</v>
      </c>
      <c r="G183" s="12">
        <v>420</v>
      </c>
      <c r="H183" s="53">
        <v>0.23</v>
      </c>
      <c r="I183" s="12">
        <f t="shared" si="7"/>
        <v>516.6</v>
      </c>
    </row>
    <row r="184" spans="1:9">
      <c r="A184" s="90"/>
      <c r="B184" s="9" t="s">
        <v>1067</v>
      </c>
      <c r="C184" s="9" t="s">
        <v>52</v>
      </c>
      <c r="D184" s="10">
        <v>5907510135237</v>
      </c>
      <c r="E184" s="10">
        <v>84041000</v>
      </c>
      <c r="F184" s="19" t="s">
        <v>739</v>
      </c>
      <c r="G184" s="12">
        <v>420</v>
      </c>
      <c r="H184" s="53">
        <v>0.23</v>
      </c>
      <c r="I184" s="12">
        <f t="shared" si="7"/>
        <v>516.6</v>
      </c>
    </row>
    <row r="185" spans="1:9">
      <c r="A185" s="90"/>
      <c r="B185" s="9" t="s">
        <v>1067</v>
      </c>
      <c r="C185" s="9" t="s">
        <v>53</v>
      </c>
      <c r="D185" s="10">
        <v>5907510132755</v>
      </c>
      <c r="E185" s="10">
        <v>84041000</v>
      </c>
      <c r="F185" s="11" t="s">
        <v>756</v>
      </c>
      <c r="G185" s="12">
        <v>205</v>
      </c>
      <c r="H185" s="53">
        <v>0.23</v>
      </c>
      <c r="I185" s="12">
        <f t="shared" si="7"/>
        <v>252.15</v>
      </c>
    </row>
    <row r="186" spans="1:9">
      <c r="A186" s="90"/>
      <c r="B186" s="9" t="s">
        <v>1067</v>
      </c>
      <c r="C186" s="9" t="s">
        <v>54</v>
      </c>
      <c r="D186" s="10">
        <v>5907510132458</v>
      </c>
      <c r="E186" s="10">
        <v>84041000</v>
      </c>
      <c r="F186" s="11" t="s">
        <v>781</v>
      </c>
      <c r="G186" s="12">
        <v>400</v>
      </c>
      <c r="H186" s="53">
        <v>0.23</v>
      </c>
      <c r="I186" s="12">
        <f t="shared" si="7"/>
        <v>492</v>
      </c>
    </row>
    <row r="187" spans="1:9">
      <c r="A187" s="90"/>
      <c r="B187" s="9" t="s">
        <v>1067</v>
      </c>
      <c r="C187" s="9" t="s">
        <v>55</v>
      </c>
      <c r="D187" s="10">
        <v>5907510137231</v>
      </c>
      <c r="E187" s="10">
        <v>84041000</v>
      </c>
      <c r="F187" s="11" t="s">
        <v>879</v>
      </c>
      <c r="G187" s="12">
        <v>360</v>
      </c>
      <c r="H187" s="53">
        <v>0.23</v>
      </c>
      <c r="I187" s="12">
        <f t="shared" si="7"/>
        <v>442.8</v>
      </c>
    </row>
    <row r="188" spans="1:9">
      <c r="A188" s="90"/>
      <c r="B188" s="9" t="s">
        <v>1067</v>
      </c>
      <c r="C188" s="9" t="s">
        <v>56</v>
      </c>
      <c r="D188" s="10">
        <v>5907510143331</v>
      </c>
      <c r="E188" s="10">
        <v>84041000</v>
      </c>
      <c r="F188" s="11" t="s">
        <v>880</v>
      </c>
      <c r="G188" s="12">
        <v>670</v>
      </c>
      <c r="H188" s="53">
        <v>0.23</v>
      </c>
      <c r="I188" s="12">
        <f t="shared" si="7"/>
        <v>824.1</v>
      </c>
    </row>
    <row r="189" spans="1:9">
      <c r="A189" s="90"/>
      <c r="B189" s="9" t="s">
        <v>1067</v>
      </c>
      <c r="C189" s="9" t="s">
        <v>57</v>
      </c>
      <c r="D189" s="10">
        <v>5907510143348</v>
      </c>
      <c r="E189" s="10">
        <v>84041000</v>
      </c>
      <c r="F189" s="11" t="s">
        <v>881</v>
      </c>
      <c r="G189" s="12">
        <v>670</v>
      </c>
      <c r="H189" s="53">
        <v>0.23</v>
      </c>
      <c r="I189" s="12">
        <f t="shared" si="7"/>
        <v>824.1</v>
      </c>
    </row>
    <row r="190" spans="1:9">
      <c r="A190" s="90"/>
      <c r="B190" s="9" t="s">
        <v>1067</v>
      </c>
      <c r="C190" s="9" t="s">
        <v>58</v>
      </c>
      <c r="D190" s="10">
        <v>5907510150377</v>
      </c>
      <c r="E190" s="10">
        <v>84041000</v>
      </c>
      <c r="F190" s="11" t="s">
        <v>740</v>
      </c>
      <c r="G190" s="12">
        <v>490</v>
      </c>
      <c r="H190" s="53">
        <v>0.23</v>
      </c>
      <c r="I190" s="12">
        <f t="shared" si="7"/>
        <v>602.70000000000005</v>
      </c>
    </row>
    <row r="191" spans="1:9">
      <c r="A191" s="90"/>
      <c r="B191" s="9" t="s">
        <v>1067</v>
      </c>
      <c r="C191" s="9" t="s">
        <v>59</v>
      </c>
      <c r="D191" s="10">
        <v>5907510150384</v>
      </c>
      <c r="E191" s="10">
        <v>84041000</v>
      </c>
      <c r="F191" s="11" t="s">
        <v>741</v>
      </c>
      <c r="G191" s="12">
        <v>490</v>
      </c>
      <c r="H191" s="53">
        <v>0.23</v>
      </c>
      <c r="I191" s="12">
        <f t="shared" si="7"/>
        <v>602.70000000000005</v>
      </c>
    </row>
    <row r="192" spans="1:9">
      <c r="A192" s="90"/>
      <c r="B192" s="9" t="s">
        <v>1067</v>
      </c>
      <c r="C192" s="9" t="s">
        <v>60</v>
      </c>
      <c r="D192" s="10">
        <v>5907510149913</v>
      </c>
      <c r="E192" s="10">
        <v>84039090</v>
      </c>
      <c r="F192" s="11" t="s">
        <v>754</v>
      </c>
      <c r="G192" s="12">
        <v>146</v>
      </c>
      <c r="H192" s="53">
        <v>0.23</v>
      </c>
      <c r="I192" s="12">
        <f t="shared" si="7"/>
        <v>179.58</v>
      </c>
    </row>
    <row r="193" spans="1:11">
      <c r="A193" s="90"/>
      <c r="B193" s="9" t="s">
        <v>1067</v>
      </c>
      <c r="C193" s="9" t="s">
        <v>68</v>
      </c>
      <c r="D193" s="10">
        <v>5907510194234</v>
      </c>
      <c r="E193" s="10">
        <v>84039090</v>
      </c>
      <c r="F193" s="11" t="s">
        <v>755</v>
      </c>
      <c r="G193" s="12">
        <v>146</v>
      </c>
      <c r="H193" s="53">
        <v>0.23</v>
      </c>
      <c r="I193" s="12">
        <f t="shared" si="7"/>
        <v>179.58</v>
      </c>
    </row>
    <row r="194" spans="1:11">
      <c r="A194" s="90"/>
      <c r="B194" s="9" t="s">
        <v>1067</v>
      </c>
      <c r="C194" s="9" t="s">
        <v>61</v>
      </c>
      <c r="D194" s="10">
        <v>5907510145878</v>
      </c>
      <c r="E194" s="10">
        <v>84039090</v>
      </c>
      <c r="F194" s="11" t="s">
        <v>757</v>
      </c>
      <c r="G194" s="12">
        <v>155</v>
      </c>
      <c r="H194" s="53">
        <v>0.23</v>
      </c>
      <c r="I194" s="12">
        <f t="shared" si="7"/>
        <v>190.65</v>
      </c>
    </row>
    <row r="195" spans="1:11">
      <c r="A195" s="90"/>
      <c r="B195" s="9" t="s">
        <v>1067</v>
      </c>
      <c r="C195" s="9" t="s">
        <v>1020</v>
      </c>
      <c r="D195" s="10">
        <v>5907510158717</v>
      </c>
      <c r="E195" s="10">
        <v>84039090</v>
      </c>
      <c r="F195" s="11" t="s">
        <v>1021</v>
      </c>
      <c r="G195" s="12">
        <v>155</v>
      </c>
      <c r="H195" s="53">
        <v>0.23</v>
      </c>
      <c r="I195" s="12">
        <f t="shared" ref="I195" si="9">ROUND(G195*(1+H195),2)</f>
        <v>190.65</v>
      </c>
    </row>
    <row r="196" spans="1:11">
      <c r="A196" s="90"/>
      <c r="B196" s="9" t="s">
        <v>1067</v>
      </c>
      <c r="C196" s="9" t="s">
        <v>60</v>
      </c>
      <c r="D196" s="10">
        <v>5907510149913</v>
      </c>
      <c r="E196" s="10">
        <v>84039090</v>
      </c>
      <c r="F196" s="11" t="s">
        <v>758</v>
      </c>
      <c r="G196" s="12">
        <v>146</v>
      </c>
      <c r="H196" s="53">
        <v>0.23</v>
      </c>
      <c r="I196" s="12">
        <f t="shared" si="7"/>
        <v>179.58</v>
      </c>
      <c r="K196" s="1" t="s">
        <v>784</v>
      </c>
    </row>
    <row r="197" spans="1:11">
      <c r="A197" s="90"/>
      <c r="B197" s="9" t="s">
        <v>1067</v>
      </c>
      <c r="C197" s="9" t="s">
        <v>62</v>
      </c>
      <c r="D197" s="10">
        <v>5907510135015</v>
      </c>
      <c r="E197" s="10">
        <v>84039090</v>
      </c>
      <c r="F197" s="11" t="s">
        <v>759</v>
      </c>
      <c r="G197" s="12">
        <v>120</v>
      </c>
      <c r="H197" s="53">
        <v>0.23</v>
      </c>
      <c r="I197" s="12">
        <f t="shared" si="7"/>
        <v>147.6</v>
      </c>
    </row>
    <row r="198" spans="1:11" ht="14.7" thickBot="1">
      <c r="A198" s="95"/>
      <c r="B198" s="33" t="s">
        <v>1067</v>
      </c>
      <c r="C198" s="33" t="s">
        <v>67</v>
      </c>
      <c r="D198" s="34">
        <v>5907510196603</v>
      </c>
      <c r="E198" s="34">
        <v>84199085</v>
      </c>
      <c r="F198" s="35" t="s">
        <v>760</v>
      </c>
      <c r="G198" s="36">
        <v>115</v>
      </c>
      <c r="H198" s="54">
        <v>0.23</v>
      </c>
      <c r="I198" s="36">
        <f t="shared" si="7"/>
        <v>141.44999999999999</v>
      </c>
    </row>
    <row r="199" spans="1:11">
      <c r="A199" s="94" t="s">
        <v>1030</v>
      </c>
      <c r="B199" s="13" t="s">
        <v>1068</v>
      </c>
      <c r="C199" s="22" t="s">
        <v>364</v>
      </c>
      <c r="D199" s="26">
        <v>5902753198278</v>
      </c>
      <c r="E199" s="26">
        <v>73089098</v>
      </c>
      <c r="F199" s="19" t="s">
        <v>113</v>
      </c>
      <c r="G199" s="50">
        <v>495</v>
      </c>
      <c r="H199" s="53">
        <v>0.23</v>
      </c>
      <c r="I199" s="12">
        <f t="shared" si="7"/>
        <v>608.85</v>
      </c>
    </row>
    <row r="200" spans="1:11">
      <c r="A200" s="90"/>
      <c r="B200" s="13" t="s">
        <v>1068</v>
      </c>
      <c r="C200" s="22" t="s">
        <v>365</v>
      </c>
      <c r="D200" s="26">
        <v>5902753198285</v>
      </c>
      <c r="E200" s="26">
        <v>73089098</v>
      </c>
      <c r="F200" s="19" t="s">
        <v>114</v>
      </c>
      <c r="G200" s="50">
        <v>520</v>
      </c>
      <c r="H200" s="53">
        <v>0.23</v>
      </c>
      <c r="I200" s="12">
        <f t="shared" si="7"/>
        <v>639.6</v>
      </c>
    </row>
    <row r="201" spans="1:11">
      <c r="A201" s="90"/>
      <c r="B201" s="13" t="s">
        <v>1068</v>
      </c>
      <c r="C201" s="22" t="s">
        <v>366</v>
      </c>
      <c r="D201" s="26">
        <v>5902753198292</v>
      </c>
      <c r="E201" s="26">
        <v>73089098</v>
      </c>
      <c r="F201" s="19" t="s">
        <v>115</v>
      </c>
      <c r="G201" s="50">
        <v>365</v>
      </c>
      <c r="H201" s="53">
        <v>0.23</v>
      </c>
      <c r="I201" s="12">
        <f t="shared" si="7"/>
        <v>448.95</v>
      </c>
    </row>
    <row r="202" spans="1:11">
      <c r="A202" s="90"/>
      <c r="B202" s="13" t="s">
        <v>1068</v>
      </c>
      <c r="C202" s="22" t="s">
        <v>367</v>
      </c>
      <c r="D202" s="26">
        <v>5902753198308</v>
      </c>
      <c r="E202" s="26">
        <v>73064080</v>
      </c>
      <c r="F202" s="19" t="s">
        <v>116</v>
      </c>
      <c r="G202" s="50">
        <v>320</v>
      </c>
      <c r="H202" s="53">
        <v>0.23</v>
      </c>
      <c r="I202" s="12">
        <f t="shared" si="7"/>
        <v>393.6</v>
      </c>
    </row>
    <row r="203" spans="1:11">
      <c r="A203" s="90"/>
      <c r="B203" s="13" t="s">
        <v>1068</v>
      </c>
      <c r="C203" s="22" t="s">
        <v>368</v>
      </c>
      <c r="D203" s="26">
        <v>5902753198315</v>
      </c>
      <c r="E203" s="26">
        <v>73064080</v>
      </c>
      <c r="F203" s="19" t="s">
        <v>117</v>
      </c>
      <c r="G203" s="50">
        <v>120</v>
      </c>
      <c r="H203" s="53">
        <v>0.23</v>
      </c>
      <c r="I203" s="12">
        <f t="shared" si="7"/>
        <v>147.6</v>
      </c>
    </row>
    <row r="204" spans="1:11">
      <c r="A204" s="90"/>
      <c r="B204" s="13" t="s">
        <v>1068</v>
      </c>
      <c r="C204" s="22" t="s">
        <v>369</v>
      </c>
      <c r="D204" s="26">
        <v>5902753198322</v>
      </c>
      <c r="E204" s="26">
        <v>73064080</v>
      </c>
      <c r="F204" s="19" t="s">
        <v>118</v>
      </c>
      <c r="G204" s="50">
        <v>150</v>
      </c>
      <c r="H204" s="53">
        <v>0.23</v>
      </c>
      <c r="I204" s="12">
        <f t="shared" si="7"/>
        <v>184.5</v>
      </c>
    </row>
    <row r="205" spans="1:11">
      <c r="A205" s="90"/>
      <c r="B205" s="13" t="s">
        <v>1068</v>
      </c>
      <c r="C205" s="22" t="s">
        <v>370</v>
      </c>
      <c r="D205" s="26">
        <v>5902753198339</v>
      </c>
      <c r="E205" s="26">
        <v>73064080</v>
      </c>
      <c r="F205" s="19" t="s">
        <v>119</v>
      </c>
      <c r="G205" s="50">
        <v>95</v>
      </c>
      <c r="H205" s="53">
        <v>0.23</v>
      </c>
      <c r="I205" s="12">
        <f t="shared" si="7"/>
        <v>116.85</v>
      </c>
    </row>
    <row r="206" spans="1:11">
      <c r="A206" s="90"/>
      <c r="B206" s="13" t="s">
        <v>1068</v>
      </c>
      <c r="C206" s="22" t="s">
        <v>371</v>
      </c>
      <c r="D206" s="26">
        <v>5902753198346</v>
      </c>
      <c r="E206" s="26">
        <v>73089098</v>
      </c>
      <c r="F206" s="19" t="s">
        <v>120</v>
      </c>
      <c r="G206" s="50">
        <v>100</v>
      </c>
      <c r="H206" s="53">
        <v>0.23</v>
      </c>
      <c r="I206" s="12">
        <f t="shared" si="7"/>
        <v>123</v>
      </c>
    </row>
    <row r="207" spans="1:11">
      <c r="A207" s="90"/>
      <c r="B207" s="13" t="s">
        <v>1068</v>
      </c>
      <c r="C207" s="22" t="s">
        <v>372</v>
      </c>
      <c r="D207" s="26">
        <v>5902753198353</v>
      </c>
      <c r="E207" s="26">
        <v>73064080</v>
      </c>
      <c r="F207" s="19" t="s">
        <v>121</v>
      </c>
      <c r="G207" s="50">
        <v>75</v>
      </c>
      <c r="H207" s="53">
        <v>0.23</v>
      </c>
      <c r="I207" s="12">
        <f t="shared" si="7"/>
        <v>92.25</v>
      </c>
    </row>
    <row r="208" spans="1:11">
      <c r="A208" s="90"/>
      <c r="B208" s="13" t="s">
        <v>1068</v>
      </c>
      <c r="C208" s="22" t="s">
        <v>373</v>
      </c>
      <c r="D208" s="26">
        <v>5902753198360</v>
      </c>
      <c r="E208" s="26">
        <v>73064080</v>
      </c>
      <c r="F208" s="19" t="s">
        <v>122</v>
      </c>
      <c r="G208" s="50">
        <v>80</v>
      </c>
      <c r="H208" s="53">
        <v>0.23</v>
      </c>
      <c r="I208" s="12">
        <f t="shared" si="7"/>
        <v>98.4</v>
      </c>
    </row>
    <row r="209" spans="1:9">
      <c r="A209" s="90"/>
      <c r="B209" s="13" t="s">
        <v>1068</v>
      </c>
      <c r="C209" s="22" t="s">
        <v>374</v>
      </c>
      <c r="D209" s="26">
        <v>5902753198377</v>
      </c>
      <c r="E209" s="26">
        <v>73072980</v>
      </c>
      <c r="F209" s="19" t="s">
        <v>123</v>
      </c>
      <c r="G209" s="50">
        <v>95</v>
      </c>
      <c r="H209" s="53">
        <v>0.23</v>
      </c>
      <c r="I209" s="12">
        <f t="shared" si="7"/>
        <v>116.85</v>
      </c>
    </row>
    <row r="210" spans="1:9">
      <c r="A210" s="90"/>
      <c r="B210" s="13" t="s">
        <v>1068</v>
      </c>
      <c r="C210" s="22" t="s">
        <v>362</v>
      </c>
      <c r="D210" s="26">
        <v>5902753198384</v>
      </c>
      <c r="E210" s="26">
        <v>73072980</v>
      </c>
      <c r="F210" s="19" t="s">
        <v>124</v>
      </c>
      <c r="G210" s="50">
        <v>115</v>
      </c>
      <c r="H210" s="53">
        <v>0.23</v>
      </c>
      <c r="I210" s="12">
        <f t="shared" si="7"/>
        <v>141.44999999999999</v>
      </c>
    </row>
    <row r="211" spans="1:9">
      <c r="A211" s="90"/>
      <c r="B211" s="13" t="s">
        <v>1068</v>
      </c>
      <c r="C211" s="22" t="s">
        <v>363</v>
      </c>
      <c r="D211" s="26">
        <v>5902753198391</v>
      </c>
      <c r="E211" s="26">
        <v>73072980</v>
      </c>
      <c r="F211" s="19" t="s">
        <v>125</v>
      </c>
      <c r="G211" s="50">
        <v>85</v>
      </c>
      <c r="H211" s="53">
        <v>0.23</v>
      </c>
      <c r="I211" s="12">
        <f t="shared" si="7"/>
        <v>104.55</v>
      </c>
    </row>
    <row r="212" spans="1:9">
      <c r="A212" s="90"/>
      <c r="B212" s="13" t="s">
        <v>1068</v>
      </c>
      <c r="C212" s="22" t="s">
        <v>375</v>
      </c>
      <c r="D212" s="26">
        <v>5902753198407</v>
      </c>
      <c r="E212" s="26">
        <v>73072980</v>
      </c>
      <c r="F212" s="19" t="s">
        <v>126</v>
      </c>
      <c r="G212" s="50">
        <v>115</v>
      </c>
      <c r="H212" s="53">
        <v>0.23</v>
      </c>
      <c r="I212" s="12">
        <f t="shared" ref="I212:I275" si="10">ROUND(G212*(1+H212),2)</f>
        <v>141.44999999999999</v>
      </c>
    </row>
    <row r="213" spans="1:9">
      <c r="A213" s="90"/>
      <c r="B213" s="13" t="s">
        <v>1068</v>
      </c>
      <c r="C213" s="22" t="s">
        <v>376</v>
      </c>
      <c r="D213" s="26">
        <v>5902753198414</v>
      </c>
      <c r="E213" s="26">
        <v>73072980</v>
      </c>
      <c r="F213" s="19" t="s">
        <v>127</v>
      </c>
      <c r="G213" s="50">
        <v>135</v>
      </c>
      <c r="H213" s="53">
        <v>0.23</v>
      </c>
      <c r="I213" s="12">
        <f t="shared" si="10"/>
        <v>166.05</v>
      </c>
    </row>
    <row r="214" spans="1:9">
      <c r="A214" s="90"/>
      <c r="B214" s="13" t="s">
        <v>1068</v>
      </c>
      <c r="C214" s="22" t="s">
        <v>377</v>
      </c>
      <c r="D214" s="26">
        <v>5902753198421</v>
      </c>
      <c r="E214" s="26">
        <v>73072980</v>
      </c>
      <c r="F214" s="19" t="s">
        <v>128</v>
      </c>
      <c r="G214" s="50">
        <v>120</v>
      </c>
      <c r="H214" s="53">
        <v>0.23</v>
      </c>
      <c r="I214" s="12">
        <f t="shared" si="10"/>
        <v>147.6</v>
      </c>
    </row>
    <row r="215" spans="1:9">
      <c r="A215" s="90"/>
      <c r="B215" s="13" t="s">
        <v>1068</v>
      </c>
      <c r="C215" s="22" t="s">
        <v>378</v>
      </c>
      <c r="D215" s="26">
        <v>5902753198438</v>
      </c>
      <c r="E215" s="26">
        <v>73072980</v>
      </c>
      <c r="F215" s="19" t="s">
        <v>129</v>
      </c>
      <c r="G215" s="50">
        <v>195</v>
      </c>
      <c r="H215" s="53">
        <v>0.23</v>
      </c>
      <c r="I215" s="12">
        <f t="shared" si="10"/>
        <v>239.85</v>
      </c>
    </row>
    <row r="216" spans="1:9">
      <c r="A216" s="90"/>
      <c r="B216" s="13" t="s">
        <v>1068</v>
      </c>
      <c r="C216" s="22" t="s">
        <v>379</v>
      </c>
      <c r="D216" s="26">
        <v>5902753198445</v>
      </c>
      <c r="E216" s="26">
        <v>73072980</v>
      </c>
      <c r="F216" s="19" t="s">
        <v>130</v>
      </c>
      <c r="G216" s="50">
        <v>190</v>
      </c>
      <c r="H216" s="53">
        <v>0.23</v>
      </c>
      <c r="I216" s="12">
        <f t="shared" si="10"/>
        <v>233.7</v>
      </c>
    </row>
    <row r="217" spans="1:9">
      <c r="A217" s="90"/>
      <c r="B217" s="13" t="s">
        <v>1068</v>
      </c>
      <c r="C217" s="22" t="s">
        <v>380</v>
      </c>
      <c r="D217" s="26">
        <v>5902753198452</v>
      </c>
      <c r="E217" s="26">
        <v>73072980</v>
      </c>
      <c r="F217" s="19" t="s">
        <v>131</v>
      </c>
      <c r="G217" s="50">
        <v>285</v>
      </c>
      <c r="H217" s="53">
        <v>0.23</v>
      </c>
      <c r="I217" s="12">
        <f t="shared" si="10"/>
        <v>350.55</v>
      </c>
    </row>
    <row r="218" spans="1:9">
      <c r="A218" s="90"/>
      <c r="B218" s="13" t="s">
        <v>1068</v>
      </c>
      <c r="C218" s="22" t="s">
        <v>381</v>
      </c>
      <c r="D218" s="26">
        <v>5902753198469</v>
      </c>
      <c r="E218" s="26">
        <v>73072980</v>
      </c>
      <c r="F218" s="19" t="s">
        <v>132</v>
      </c>
      <c r="G218" s="50">
        <v>165</v>
      </c>
      <c r="H218" s="53">
        <v>0.23</v>
      </c>
      <c r="I218" s="12">
        <f t="shared" si="10"/>
        <v>202.95</v>
      </c>
    </row>
    <row r="219" spans="1:9">
      <c r="A219" s="90"/>
      <c r="B219" s="13" t="s">
        <v>1068</v>
      </c>
      <c r="C219" s="22" t="s">
        <v>382</v>
      </c>
      <c r="D219" s="26">
        <v>5902753198476</v>
      </c>
      <c r="E219" s="26">
        <v>73072980</v>
      </c>
      <c r="F219" s="19" t="s">
        <v>133</v>
      </c>
      <c r="G219" s="50">
        <v>200</v>
      </c>
      <c r="H219" s="53">
        <v>0.23</v>
      </c>
      <c r="I219" s="12">
        <f t="shared" si="10"/>
        <v>246</v>
      </c>
    </row>
    <row r="220" spans="1:9">
      <c r="A220" s="90"/>
      <c r="B220" s="13" t="s">
        <v>1068</v>
      </c>
      <c r="C220" s="22" t="s">
        <v>383</v>
      </c>
      <c r="D220" s="26">
        <v>5902753198483</v>
      </c>
      <c r="E220" s="26">
        <v>73269098</v>
      </c>
      <c r="F220" s="19" t="s">
        <v>134</v>
      </c>
      <c r="G220" s="50">
        <v>40</v>
      </c>
      <c r="H220" s="53">
        <v>0.23</v>
      </c>
      <c r="I220" s="12">
        <f t="shared" si="10"/>
        <v>49.2</v>
      </c>
    </row>
    <row r="221" spans="1:9">
      <c r="A221" s="90"/>
      <c r="B221" s="13" t="s">
        <v>1068</v>
      </c>
      <c r="C221" s="22" t="s">
        <v>384</v>
      </c>
      <c r="D221" s="26">
        <v>5902753198490</v>
      </c>
      <c r="E221" s="26">
        <v>73064080</v>
      </c>
      <c r="F221" s="19" t="s">
        <v>135</v>
      </c>
      <c r="G221" s="50">
        <v>195</v>
      </c>
      <c r="H221" s="53">
        <v>0.23</v>
      </c>
      <c r="I221" s="12">
        <f t="shared" si="10"/>
        <v>239.85</v>
      </c>
    </row>
    <row r="222" spans="1:9">
      <c r="A222" s="90"/>
      <c r="B222" s="13" t="s">
        <v>1068</v>
      </c>
      <c r="C222" s="22" t="s">
        <v>385</v>
      </c>
      <c r="D222" s="26">
        <v>5902753198506</v>
      </c>
      <c r="E222" s="26">
        <v>73064080</v>
      </c>
      <c r="F222" s="19" t="s">
        <v>136</v>
      </c>
      <c r="G222" s="50">
        <v>195</v>
      </c>
      <c r="H222" s="53">
        <v>0.23</v>
      </c>
      <c r="I222" s="12">
        <f t="shared" si="10"/>
        <v>239.85</v>
      </c>
    </row>
    <row r="223" spans="1:9">
      <c r="A223" s="90"/>
      <c r="B223" s="13" t="s">
        <v>1068</v>
      </c>
      <c r="C223" s="22" t="s">
        <v>386</v>
      </c>
      <c r="D223" s="26">
        <v>5902753198513</v>
      </c>
      <c r="E223" s="26">
        <v>73064080</v>
      </c>
      <c r="F223" s="19" t="s">
        <v>137</v>
      </c>
      <c r="G223" s="50">
        <v>235</v>
      </c>
      <c r="H223" s="53">
        <v>0.23</v>
      </c>
      <c r="I223" s="12">
        <f t="shared" si="10"/>
        <v>289.05</v>
      </c>
    </row>
    <row r="224" spans="1:9">
      <c r="A224" s="90"/>
      <c r="B224" s="13" t="s">
        <v>1068</v>
      </c>
      <c r="C224" s="22" t="s">
        <v>387</v>
      </c>
      <c r="D224" s="26">
        <v>5902753198520</v>
      </c>
      <c r="E224" s="26">
        <v>73064080</v>
      </c>
      <c r="F224" s="19" t="s">
        <v>138</v>
      </c>
      <c r="G224" s="50">
        <v>275</v>
      </c>
      <c r="H224" s="53">
        <v>0.23</v>
      </c>
      <c r="I224" s="12">
        <f t="shared" si="10"/>
        <v>338.25</v>
      </c>
    </row>
    <row r="225" spans="1:9">
      <c r="A225" s="90"/>
      <c r="B225" s="13" t="s">
        <v>1068</v>
      </c>
      <c r="C225" s="22" t="s">
        <v>388</v>
      </c>
      <c r="D225" s="26">
        <v>5902753198537</v>
      </c>
      <c r="E225" s="26">
        <v>73064080</v>
      </c>
      <c r="F225" s="19" t="s">
        <v>139</v>
      </c>
      <c r="G225" s="50">
        <v>235</v>
      </c>
      <c r="H225" s="53">
        <v>0.23</v>
      </c>
      <c r="I225" s="12">
        <f t="shared" si="10"/>
        <v>289.05</v>
      </c>
    </row>
    <row r="226" spans="1:9">
      <c r="A226" s="90"/>
      <c r="B226" s="13" t="s">
        <v>1068</v>
      </c>
      <c r="C226" s="22" t="s">
        <v>389</v>
      </c>
      <c r="D226" s="26">
        <v>5902753198544</v>
      </c>
      <c r="E226" s="26">
        <v>73064080</v>
      </c>
      <c r="F226" s="19" t="s">
        <v>140</v>
      </c>
      <c r="G226" s="50">
        <v>275</v>
      </c>
      <c r="H226" s="53">
        <v>0.23</v>
      </c>
      <c r="I226" s="12">
        <f t="shared" si="10"/>
        <v>338.25</v>
      </c>
    </row>
    <row r="227" spans="1:9">
      <c r="A227" s="90"/>
      <c r="B227" s="13" t="s">
        <v>1068</v>
      </c>
      <c r="C227" s="22" t="s">
        <v>390</v>
      </c>
      <c r="D227" s="26">
        <v>5902753198551</v>
      </c>
      <c r="E227" s="26">
        <v>73064080</v>
      </c>
      <c r="F227" s="19" t="s">
        <v>141</v>
      </c>
      <c r="G227" s="50">
        <v>125</v>
      </c>
      <c r="H227" s="53">
        <v>0.23</v>
      </c>
      <c r="I227" s="12">
        <f t="shared" si="10"/>
        <v>153.75</v>
      </c>
    </row>
    <row r="228" spans="1:9">
      <c r="A228" s="90"/>
      <c r="B228" s="13" t="s">
        <v>1068</v>
      </c>
      <c r="C228" s="22" t="s">
        <v>391</v>
      </c>
      <c r="D228" s="26">
        <v>5902753198568</v>
      </c>
      <c r="E228" s="26">
        <v>73064080</v>
      </c>
      <c r="F228" s="19" t="s">
        <v>142</v>
      </c>
      <c r="G228" s="50">
        <v>185</v>
      </c>
      <c r="H228" s="53">
        <v>0.23</v>
      </c>
      <c r="I228" s="12">
        <f t="shared" si="10"/>
        <v>227.55</v>
      </c>
    </row>
    <row r="229" spans="1:9">
      <c r="A229" s="90"/>
      <c r="B229" s="13" t="s">
        <v>1068</v>
      </c>
      <c r="C229" s="22" t="s">
        <v>392</v>
      </c>
      <c r="D229" s="26">
        <v>5902753198575</v>
      </c>
      <c r="E229" s="26">
        <v>73269098</v>
      </c>
      <c r="F229" s="19" t="s">
        <v>143</v>
      </c>
      <c r="G229" s="50">
        <v>40</v>
      </c>
      <c r="H229" s="53">
        <v>0.23</v>
      </c>
      <c r="I229" s="12">
        <f t="shared" si="10"/>
        <v>49.2</v>
      </c>
    </row>
    <row r="230" spans="1:9">
      <c r="A230" s="90"/>
      <c r="B230" s="13" t="s">
        <v>1068</v>
      </c>
      <c r="C230" s="22" t="s">
        <v>393</v>
      </c>
      <c r="D230" s="26">
        <v>5902753198582</v>
      </c>
      <c r="E230" s="26">
        <v>73269098</v>
      </c>
      <c r="F230" s="19" t="s">
        <v>143</v>
      </c>
      <c r="G230" s="50">
        <v>45</v>
      </c>
      <c r="H230" s="53">
        <v>0.23</v>
      </c>
      <c r="I230" s="12">
        <f t="shared" si="10"/>
        <v>55.35</v>
      </c>
    </row>
    <row r="231" spans="1:9">
      <c r="A231" s="90"/>
      <c r="B231" s="13" t="s">
        <v>1068</v>
      </c>
      <c r="C231" s="22" t="s">
        <v>394</v>
      </c>
      <c r="D231" s="26">
        <v>5902753198599</v>
      </c>
      <c r="E231" s="26">
        <v>73269098</v>
      </c>
      <c r="F231" s="19" t="s">
        <v>144</v>
      </c>
      <c r="G231" s="50">
        <v>145</v>
      </c>
      <c r="H231" s="53">
        <v>0.23</v>
      </c>
      <c r="I231" s="12">
        <f t="shared" si="10"/>
        <v>178.35</v>
      </c>
    </row>
    <row r="232" spans="1:9">
      <c r="A232" s="90"/>
      <c r="B232" s="13" t="s">
        <v>1068</v>
      </c>
      <c r="C232" s="22" t="s">
        <v>395</v>
      </c>
      <c r="D232" s="26">
        <v>5902753198605</v>
      </c>
      <c r="E232" s="26">
        <v>73269098</v>
      </c>
      <c r="F232" s="19" t="s">
        <v>145</v>
      </c>
      <c r="G232" s="50">
        <v>145</v>
      </c>
      <c r="H232" s="53">
        <v>0.23</v>
      </c>
      <c r="I232" s="12">
        <f t="shared" si="10"/>
        <v>178.35</v>
      </c>
    </row>
    <row r="233" spans="1:9">
      <c r="A233" s="90"/>
      <c r="B233" s="13" t="s">
        <v>1068</v>
      </c>
      <c r="C233" s="22" t="s">
        <v>396</v>
      </c>
      <c r="D233" s="26">
        <v>5902753198612</v>
      </c>
      <c r="E233" s="26">
        <v>73089098</v>
      </c>
      <c r="F233" s="19" t="s">
        <v>146</v>
      </c>
      <c r="G233" s="50">
        <v>325</v>
      </c>
      <c r="H233" s="53">
        <v>0.23</v>
      </c>
      <c r="I233" s="12">
        <f t="shared" si="10"/>
        <v>399.75</v>
      </c>
    </row>
    <row r="234" spans="1:9">
      <c r="A234" s="90"/>
      <c r="B234" s="13" t="s">
        <v>1068</v>
      </c>
      <c r="C234" s="22" t="s">
        <v>397</v>
      </c>
      <c r="D234" s="26">
        <v>5902753198629</v>
      </c>
      <c r="E234" s="26">
        <v>73089098</v>
      </c>
      <c r="F234" s="19" t="s">
        <v>146</v>
      </c>
      <c r="G234" s="50">
        <v>325</v>
      </c>
      <c r="H234" s="53">
        <v>0.23</v>
      </c>
      <c r="I234" s="12">
        <f t="shared" si="10"/>
        <v>399.75</v>
      </c>
    </row>
    <row r="235" spans="1:9">
      <c r="A235" s="90"/>
      <c r="B235" s="13" t="s">
        <v>1068</v>
      </c>
      <c r="C235" s="22" t="s">
        <v>398</v>
      </c>
      <c r="D235" s="26">
        <v>5902753198636</v>
      </c>
      <c r="E235" s="26">
        <v>73089098</v>
      </c>
      <c r="F235" s="19" t="s">
        <v>147</v>
      </c>
      <c r="G235" s="50">
        <v>325</v>
      </c>
      <c r="H235" s="53">
        <v>0.23</v>
      </c>
      <c r="I235" s="12">
        <f t="shared" si="10"/>
        <v>399.75</v>
      </c>
    </row>
    <row r="236" spans="1:9">
      <c r="A236" s="90"/>
      <c r="B236" s="13" t="s">
        <v>1068</v>
      </c>
      <c r="C236" s="22" t="s">
        <v>399</v>
      </c>
      <c r="D236" s="26">
        <v>5902753198643</v>
      </c>
      <c r="E236" s="26">
        <v>73089098</v>
      </c>
      <c r="F236" s="19" t="s">
        <v>147</v>
      </c>
      <c r="G236" s="50">
        <v>325</v>
      </c>
      <c r="H236" s="53">
        <v>0.23</v>
      </c>
      <c r="I236" s="12">
        <f t="shared" si="10"/>
        <v>399.75</v>
      </c>
    </row>
    <row r="237" spans="1:9">
      <c r="A237" s="90"/>
      <c r="B237" s="13" t="s">
        <v>1068</v>
      </c>
      <c r="C237" s="22" t="s">
        <v>400</v>
      </c>
      <c r="D237" s="26">
        <v>5902753198650</v>
      </c>
      <c r="E237" s="26">
        <v>73072980</v>
      </c>
      <c r="F237" s="19" t="s">
        <v>799</v>
      </c>
      <c r="G237" s="50">
        <v>170</v>
      </c>
      <c r="H237" s="53">
        <v>0.23</v>
      </c>
      <c r="I237" s="12">
        <f t="shared" si="10"/>
        <v>209.1</v>
      </c>
    </row>
    <row r="238" spans="1:9">
      <c r="A238" s="90"/>
      <c r="B238" s="13" t="s">
        <v>1068</v>
      </c>
      <c r="C238" s="22" t="s">
        <v>401</v>
      </c>
      <c r="D238" s="26">
        <v>5902753198667</v>
      </c>
      <c r="E238" s="26">
        <v>73072980</v>
      </c>
      <c r="F238" s="19" t="s">
        <v>148</v>
      </c>
      <c r="G238" s="50">
        <v>235</v>
      </c>
      <c r="H238" s="53">
        <v>0.23</v>
      </c>
      <c r="I238" s="12">
        <f t="shared" si="10"/>
        <v>289.05</v>
      </c>
    </row>
    <row r="239" spans="1:9">
      <c r="A239" s="90"/>
      <c r="B239" s="13" t="s">
        <v>1068</v>
      </c>
      <c r="C239" s="22" t="s">
        <v>402</v>
      </c>
      <c r="D239" s="26">
        <v>5902753198674</v>
      </c>
      <c r="E239" s="26">
        <v>73072980</v>
      </c>
      <c r="F239" s="19" t="s">
        <v>149</v>
      </c>
      <c r="G239" s="50">
        <v>285</v>
      </c>
      <c r="H239" s="53">
        <v>0.23</v>
      </c>
      <c r="I239" s="12">
        <f t="shared" si="10"/>
        <v>350.55</v>
      </c>
    </row>
    <row r="240" spans="1:9">
      <c r="A240" s="90"/>
      <c r="B240" s="13" t="s">
        <v>1068</v>
      </c>
      <c r="C240" s="22" t="s">
        <v>403</v>
      </c>
      <c r="D240" s="26">
        <v>5902753198681</v>
      </c>
      <c r="E240" s="26">
        <v>73072980</v>
      </c>
      <c r="F240" s="19" t="s">
        <v>150</v>
      </c>
      <c r="G240" s="50">
        <v>95</v>
      </c>
      <c r="H240" s="53">
        <v>0.23</v>
      </c>
      <c r="I240" s="12">
        <f t="shared" si="10"/>
        <v>116.85</v>
      </c>
    </row>
    <row r="241" spans="1:9">
      <c r="A241" s="90"/>
      <c r="B241" s="13" t="s">
        <v>1068</v>
      </c>
      <c r="C241" s="22" t="s">
        <v>404</v>
      </c>
      <c r="D241" s="26">
        <v>5902753198698</v>
      </c>
      <c r="E241" s="26">
        <v>39173900</v>
      </c>
      <c r="F241" s="19" t="s">
        <v>151</v>
      </c>
      <c r="G241" s="50">
        <v>55</v>
      </c>
      <c r="H241" s="53">
        <v>0.23</v>
      </c>
      <c r="I241" s="12">
        <f t="shared" si="10"/>
        <v>67.650000000000006</v>
      </c>
    </row>
    <row r="242" spans="1:9">
      <c r="A242" s="90"/>
      <c r="B242" s="13" t="s">
        <v>1068</v>
      </c>
      <c r="C242" s="22" t="s">
        <v>405</v>
      </c>
      <c r="D242" s="26">
        <v>5902753198704</v>
      </c>
      <c r="E242" s="26">
        <v>39173900</v>
      </c>
      <c r="F242" s="19" t="s">
        <v>152</v>
      </c>
      <c r="G242" s="50">
        <v>40</v>
      </c>
      <c r="H242" s="53">
        <v>0.23</v>
      </c>
      <c r="I242" s="12">
        <f t="shared" si="10"/>
        <v>49.2</v>
      </c>
    </row>
    <row r="243" spans="1:9">
      <c r="A243" s="90"/>
      <c r="B243" s="13" t="s">
        <v>1068</v>
      </c>
      <c r="C243" s="22" t="s">
        <v>406</v>
      </c>
      <c r="D243" s="26">
        <v>5902753198711</v>
      </c>
      <c r="E243" s="26">
        <v>39173900</v>
      </c>
      <c r="F243" s="19" t="s">
        <v>153</v>
      </c>
      <c r="G243" s="50">
        <v>30</v>
      </c>
      <c r="H243" s="53">
        <v>0.23</v>
      </c>
      <c r="I243" s="12">
        <f t="shared" si="10"/>
        <v>36.9</v>
      </c>
    </row>
    <row r="244" spans="1:9">
      <c r="A244" s="90"/>
      <c r="B244" s="13" t="s">
        <v>1068</v>
      </c>
      <c r="C244" s="22" t="s">
        <v>407</v>
      </c>
      <c r="D244" s="26">
        <v>5902753198728</v>
      </c>
      <c r="E244" s="26">
        <v>39173900</v>
      </c>
      <c r="F244" s="19" t="s">
        <v>154</v>
      </c>
      <c r="G244" s="50">
        <v>25</v>
      </c>
      <c r="H244" s="53">
        <v>0.23</v>
      </c>
      <c r="I244" s="12">
        <f t="shared" si="10"/>
        <v>30.75</v>
      </c>
    </row>
    <row r="245" spans="1:9">
      <c r="A245" s="90"/>
      <c r="B245" s="13" t="s">
        <v>1068</v>
      </c>
      <c r="C245" s="22" t="s">
        <v>408</v>
      </c>
      <c r="D245" s="26">
        <v>5902753198735</v>
      </c>
      <c r="E245" s="26">
        <v>39173900</v>
      </c>
      <c r="F245" s="19" t="s">
        <v>155</v>
      </c>
      <c r="G245" s="50">
        <v>25</v>
      </c>
      <c r="H245" s="53">
        <v>0.23</v>
      </c>
      <c r="I245" s="12">
        <f t="shared" si="10"/>
        <v>30.75</v>
      </c>
    </row>
    <row r="246" spans="1:9">
      <c r="A246" s="90"/>
      <c r="B246" s="13" t="s">
        <v>1068</v>
      </c>
      <c r="C246" s="22" t="s">
        <v>409</v>
      </c>
      <c r="D246" s="26">
        <v>5902753198742</v>
      </c>
      <c r="E246" s="26">
        <v>39174000</v>
      </c>
      <c r="F246" s="19" t="s">
        <v>156</v>
      </c>
      <c r="G246" s="50">
        <v>25</v>
      </c>
      <c r="H246" s="53">
        <v>0.23</v>
      </c>
      <c r="I246" s="12">
        <f t="shared" si="10"/>
        <v>30.75</v>
      </c>
    </row>
    <row r="247" spans="1:9">
      <c r="A247" s="90"/>
      <c r="B247" s="13" t="s">
        <v>1068</v>
      </c>
      <c r="C247" s="22" t="s">
        <v>410</v>
      </c>
      <c r="D247" s="26">
        <v>5902753198759</v>
      </c>
      <c r="E247" s="26">
        <v>39174000</v>
      </c>
      <c r="F247" s="19" t="s">
        <v>157</v>
      </c>
      <c r="G247" s="50">
        <v>65</v>
      </c>
      <c r="H247" s="53">
        <v>0.23</v>
      </c>
      <c r="I247" s="12">
        <f t="shared" si="10"/>
        <v>79.95</v>
      </c>
    </row>
    <row r="248" spans="1:9">
      <c r="A248" s="90"/>
      <c r="B248" s="13" t="s">
        <v>1068</v>
      </c>
      <c r="C248" s="22" t="s">
        <v>411</v>
      </c>
      <c r="D248" s="26">
        <v>5902753198766</v>
      </c>
      <c r="E248" s="26">
        <v>39174000</v>
      </c>
      <c r="F248" s="19" t="s">
        <v>158</v>
      </c>
      <c r="G248" s="50">
        <v>140</v>
      </c>
      <c r="H248" s="53">
        <v>0.23</v>
      </c>
      <c r="I248" s="12">
        <f t="shared" si="10"/>
        <v>172.2</v>
      </c>
    </row>
    <row r="249" spans="1:9">
      <c r="A249" s="90"/>
      <c r="B249" s="13" t="s">
        <v>1068</v>
      </c>
      <c r="C249" s="22" t="s">
        <v>412</v>
      </c>
      <c r="D249" s="26">
        <v>5902753198773</v>
      </c>
      <c r="E249" s="26">
        <v>39174000</v>
      </c>
      <c r="F249" s="19" t="s">
        <v>159</v>
      </c>
      <c r="G249" s="50">
        <v>110</v>
      </c>
      <c r="H249" s="53">
        <v>0.23</v>
      </c>
      <c r="I249" s="12">
        <f t="shared" si="10"/>
        <v>135.30000000000001</v>
      </c>
    </row>
    <row r="250" spans="1:9">
      <c r="A250" s="90"/>
      <c r="B250" s="13" t="s">
        <v>1068</v>
      </c>
      <c r="C250" s="22" t="s">
        <v>413</v>
      </c>
      <c r="D250" s="26">
        <v>5902753198780</v>
      </c>
      <c r="E250" s="26">
        <v>39174000</v>
      </c>
      <c r="F250" s="19" t="s">
        <v>160</v>
      </c>
      <c r="G250" s="50">
        <v>110</v>
      </c>
      <c r="H250" s="53">
        <v>0.23</v>
      </c>
      <c r="I250" s="12">
        <f t="shared" si="10"/>
        <v>135.30000000000001</v>
      </c>
    </row>
    <row r="251" spans="1:9">
      <c r="A251" s="90"/>
      <c r="B251" s="13" t="s">
        <v>1068</v>
      </c>
      <c r="C251" s="22" t="s">
        <v>414</v>
      </c>
      <c r="D251" s="26">
        <v>5902753198797</v>
      </c>
      <c r="E251" s="26">
        <v>39174000</v>
      </c>
      <c r="F251" s="19" t="s">
        <v>161</v>
      </c>
      <c r="G251" s="50">
        <v>60</v>
      </c>
      <c r="H251" s="53">
        <v>0.23</v>
      </c>
      <c r="I251" s="12">
        <f t="shared" si="10"/>
        <v>73.8</v>
      </c>
    </row>
    <row r="252" spans="1:9">
      <c r="A252" s="90"/>
      <c r="B252" s="13" t="s">
        <v>1068</v>
      </c>
      <c r="C252" s="22" t="s">
        <v>415</v>
      </c>
      <c r="D252" s="26">
        <v>5902753198803</v>
      </c>
      <c r="E252" s="26">
        <v>73072980</v>
      </c>
      <c r="F252" s="19" t="s">
        <v>162</v>
      </c>
      <c r="G252" s="50">
        <v>135</v>
      </c>
      <c r="H252" s="53">
        <v>0.23</v>
      </c>
      <c r="I252" s="12">
        <f t="shared" si="10"/>
        <v>166.05</v>
      </c>
    </row>
    <row r="253" spans="1:9">
      <c r="A253" s="90"/>
      <c r="B253" s="13" t="s">
        <v>1068</v>
      </c>
      <c r="C253" s="22" t="s">
        <v>416</v>
      </c>
      <c r="D253" s="26">
        <v>5902753198810</v>
      </c>
      <c r="E253" s="26">
        <v>39174000</v>
      </c>
      <c r="F253" s="19" t="s">
        <v>163</v>
      </c>
      <c r="G253" s="50">
        <v>165</v>
      </c>
      <c r="H253" s="53">
        <v>0.23</v>
      </c>
      <c r="I253" s="12">
        <f t="shared" si="10"/>
        <v>202.95</v>
      </c>
    </row>
    <row r="254" spans="1:9">
      <c r="A254" s="90"/>
      <c r="B254" s="13" t="s">
        <v>1068</v>
      </c>
      <c r="C254" s="22" t="s">
        <v>417</v>
      </c>
      <c r="D254" s="26">
        <v>5902753198827</v>
      </c>
      <c r="E254" s="26">
        <v>39173900</v>
      </c>
      <c r="F254" s="19" t="s">
        <v>164</v>
      </c>
      <c r="G254" s="50">
        <v>45</v>
      </c>
      <c r="H254" s="53">
        <v>0.23</v>
      </c>
      <c r="I254" s="12">
        <f t="shared" si="10"/>
        <v>55.35</v>
      </c>
    </row>
    <row r="255" spans="1:9">
      <c r="A255" s="90"/>
      <c r="B255" s="13" t="s">
        <v>1068</v>
      </c>
      <c r="C255" s="22" t="s">
        <v>418</v>
      </c>
      <c r="D255" s="26">
        <v>5902753198834</v>
      </c>
      <c r="E255" s="26">
        <v>39173900</v>
      </c>
      <c r="F255" s="19" t="s">
        <v>165</v>
      </c>
      <c r="G255" s="50">
        <v>35</v>
      </c>
      <c r="H255" s="53">
        <v>0.23</v>
      </c>
      <c r="I255" s="12">
        <f t="shared" si="10"/>
        <v>43.05</v>
      </c>
    </row>
    <row r="256" spans="1:9">
      <c r="A256" s="90"/>
      <c r="B256" s="13" t="s">
        <v>1068</v>
      </c>
      <c r="C256" s="22" t="s">
        <v>419</v>
      </c>
      <c r="D256" s="26">
        <v>5902753198841</v>
      </c>
      <c r="E256" s="26">
        <v>39173900</v>
      </c>
      <c r="F256" s="19" t="s">
        <v>166</v>
      </c>
      <c r="G256" s="50">
        <v>25</v>
      </c>
      <c r="H256" s="53">
        <v>0.23</v>
      </c>
      <c r="I256" s="12">
        <f t="shared" si="10"/>
        <v>30.75</v>
      </c>
    </row>
    <row r="257" spans="1:9">
      <c r="A257" s="90"/>
      <c r="B257" s="13" t="s">
        <v>1068</v>
      </c>
      <c r="C257" s="22" t="s">
        <v>420</v>
      </c>
      <c r="D257" s="26">
        <v>5902753198858</v>
      </c>
      <c r="E257" s="26">
        <v>39173900</v>
      </c>
      <c r="F257" s="19" t="s">
        <v>167</v>
      </c>
      <c r="G257" s="50">
        <v>20</v>
      </c>
      <c r="H257" s="53">
        <v>0.23</v>
      </c>
      <c r="I257" s="12">
        <f t="shared" si="10"/>
        <v>24.6</v>
      </c>
    </row>
    <row r="258" spans="1:9">
      <c r="A258" s="90"/>
      <c r="B258" s="13" t="s">
        <v>1068</v>
      </c>
      <c r="C258" s="22" t="s">
        <v>421</v>
      </c>
      <c r="D258" s="26">
        <v>5902753198865</v>
      </c>
      <c r="E258" s="26">
        <v>39174000</v>
      </c>
      <c r="F258" s="19" t="s">
        <v>168</v>
      </c>
      <c r="G258" s="50">
        <v>30</v>
      </c>
      <c r="H258" s="53">
        <v>0.23</v>
      </c>
      <c r="I258" s="12">
        <f t="shared" si="10"/>
        <v>36.9</v>
      </c>
    </row>
    <row r="259" spans="1:9">
      <c r="A259" s="90"/>
      <c r="B259" s="13" t="s">
        <v>1068</v>
      </c>
      <c r="C259" s="22" t="s">
        <v>422</v>
      </c>
      <c r="D259" s="26">
        <v>5902753198872</v>
      </c>
      <c r="E259" s="26">
        <v>39174000</v>
      </c>
      <c r="F259" s="19" t="s">
        <v>169</v>
      </c>
      <c r="G259" s="50">
        <v>30</v>
      </c>
      <c r="H259" s="53">
        <v>0.23</v>
      </c>
      <c r="I259" s="12">
        <f t="shared" si="10"/>
        <v>36.9</v>
      </c>
    </row>
    <row r="260" spans="1:9">
      <c r="A260" s="90"/>
      <c r="B260" s="13" t="s">
        <v>1068</v>
      </c>
      <c r="C260" s="22" t="s">
        <v>423</v>
      </c>
      <c r="D260" s="26">
        <v>5902753198889</v>
      </c>
      <c r="E260" s="26">
        <v>39174000</v>
      </c>
      <c r="F260" s="19" t="s">
        <v>170</v>
      </c>
      <c r="G260" s="50">
        <v>85</v>
      </c>
      <c r="H260" s="53">
        <v>0.23</v>
      </c>
      <c r="I260" s="12">
        <f t="shared" si="10"/>
        <v>104.55</v>
      </c>
    </row>
    <row r="261" spans="1:9">
      <c r="A261" s="90"/>
      <c r="B261" s="13" t="s">
        <v>1068</v>
      </c>
      <c r="C261" s="22" t="s">
        <v>424</v>
      </c>
      <c r="D261" s="26">
        <v>5902753198896</v>
      </c>
      <c r="E261" s="26">
        <v>39174000</v>
      </c>
      <c r="F261" s="19" t="s">
        <v>171</v>
      </c>
      <c r="G261" s="50">
        <v>145</v>
      </c>
      <c r="H261" s="53">
        <v>0.23</v>
      </c>
      <c r="I261" s="12">
        <f t="shared" si="10"/>
        <v>178.35</v>
      </c>
    </row>
    <row r="262" spans="1:9">
      <c r="A262" s="90"/>
      <c r="B262" s="13" t="s">
        <v>1068</v>
      </c>
      <c r="C262" s="22" t="s">
        <v>425</v>
      </c>
      <c r="D262" s="26">
        <v>5902753198902</v>
      </c>
      <c r="E262" s="26">
        <v>73072980</v>
      </c>
      <c r="F262" s="19" t="s">
        <v>172</v>
      </c>
      <c r="G262" s="50">
        <v>125</v>
      </c>
      <c r="H262" s="53">
        <v>0.23</v>
      </c>
      <c r="I262" s="12">
        <f t="shared" si="10"/>
        <v>153.75</v>
      </c>
    </row>
    <row r="263" spans="1:9">
      <c r="A263" s="90"/>
      <c r="B263" s="13" t="s">
        <v>1068</v>
      </c>
      <c r="C263" s="22" t="s">
        <v>426</v>
      </c>
      <c r="D263" s="26">
        <v>5902753198919</v>
      </c>
      <c r="E263" s="26">
        <v>39174000</v>
      </c>
      <c r="F263" s="19" t="s">
        <v>173</v>
      </c>
      <c r="G263" s="50">
        <v>160</v>
      </c>
      <c r="H263" s="53">
        <v>0.23</v>
      </c>
      <c r="I263" s="12">
        <f t="shared" si="10"/>
        <v>196.8</v>
      </c>
    </row>
    <row r="264" spans="1:9">
      <c r="A264" s="90"/>
      <c r="B264" s="13" t="s">
        <v>1068</v>
      </c>
      <c r="C264" s="22" t="s">
        <v>427</v>
      </c>
      <c r="D264" s="26">
        <v>5902753198926</v>
      </c>
      <c r="E264" s="26">
        <v>39174000</v>
      </c>
      <c r="F264" s="19" t="s">
        <v>174</v>
      </c>
      <c r="G264" s="50">
        <v>30</v>
      </c>
      <c r="H264" s="53">
        <v>0.23</v>
      </c>
      <c r="I264" s="12">
        <f t="shared" si="10"/>
        <v>36.9</v>
      </c>
    </row>
    <row r="265" spans="1:9">
      <c r="A265" s="90"/>
      <c r="B265" s="13" t="s">
        <v>1068</v>
      </c>
      <c r="C265" s="22" t="s">
        <v>428</v>
      </c>
      <c r="D265" s="26">
        <v>5902753198933</v>
      </c>
      <c r="E265" s="26">
        <v>39174000</v>
      </c>
      <c r="F265" s="19" t="s">
        <v>175</v>
      </c>
      <c r="G265" s="50">
        <v>30</v>
      </c>
      <c r="H265" s="53">
        <v>0.23</v>
      </c>
      <c r="I265" s="12">
        <f t="shared" si="10"/>
        <v>36.9</v>
      </c>
    </row>
    <row r="266" spans="1:9">
      <c r="A266" s="90"/>
      <c r="B266" s="13" t="s">
        <v>1068</v>
      </c>
      <c r="C266" s="22" t="s">
        <v>429</v>
      </c>
      <c r="D266" s="26">
        <v>5902753198940</v>
      </c>
      <c r="E266" s="26">
        <v>40169300</v>
      </c>
      <c r="F266" s="19" t="s">
        <v>176</v>
      </c>
      <c r="G266" s="50">
        <v>10</v>
      </c>
      <c r="H266" s="53">
        <v>0.23</v>
      </c>
      <c r="I266" s="12">
        <f t="shared" si="10"/>
        <v>12.3</v>
      </c>
    </row>
    <row r="267" spans="1:9">
      <c r="A267" s="90"/>
      <c r="B267" s="13" t="s">
        <v>1068</v>
      </c>
      <c r="C267" s="22" t="s">
        <v>430</v>
      </c>
      <c r="D267" s="26">
        <v>5902753198957</v>
      </c>
      <c r="E267" s="26">
        <v>40169300</v>
      </c>
      <c r="F267" s="19" t="s">
        <v>177</v>
      </c>
      <c r="G267" s="50">
        <v>10</v>
      </c>
      <c r="H267" s="53">
        <v>0.23</v>
      </c>
      <c r="I267" s="12">
        <f t="shared" si="10"/>
        <v>12.3</v>
      </c>
    </row>
    <row r="268" spans="1:9">
      <c r="A268" s="90"/>
      <c r="B268" s="13" t="s">
        <v>1068</v>
      </c>
      <c r="C268" s="22" t="s">
        <v>431</v>
      </c>
      <c r="D268" s="26">
        <v>5902753198964</v>
      </c>
      <c r="E268" s="26">
        <v>40169300</v>
      </c>
      <c r="F268" s="19" t="s">
        <v>178</v>
      </c>
      <c r="G268" s="50">
        <v>15</v>
      </c>
      <c r="H268" s="53">
        <v>0.23</v>
      </c>
      <c r="I268" s="12">
        <f t="shared" si="10"/>
        <v>18.45</v>
      </c>
    </row>
    <row r="269" spans="1:9">
      <c r="A269" s="90"/>
      <c r="B269" s="13" t="s">
        <v>1068</v>
      </c>
      <c r="C269" s="22" t="s">
        <v>432</v>
      </c>
      <c r="D269" s="26">
        <v>5902753198971</v>
      </c>
      <c r="E269" s="26">
        <v>40169300</v>
      </c>
      <c r="F269" s="19" t="s">
        <v>179</v>
      </c>
      <c r="G269" s="50">
        <v>20</v>
      </c>
      <c r="H269" s="53">
        <v>0.23</v>
      </c>
      <c r="I269" s="12">
        <f t="shared" si="10"/>
        <v>24.6</v>
      </c>
    </row>
    <row r="270" spans="1:9">
      <c r="A270" s="90"/>
      <c r="B270" s="13" t="s">
        <v>1068</v>
      </c>
      <c r="C270" s="22" t="s">
        <v>433</v>
      </c>
      <c r="D270" s="26">
        <v>5902753198988</v>
      </c>
      <c r="E270" s="26">
        <v>39173900</v>
      </c>
      <c r="F270" s="19" t="s">
        <v>180</v>
      </c>
      <c r="G270" s="50">
        <v>2810</v>
      </c>
      <c r="H270" s="53">
        <v>0.23</v>
      </c>
      <c r="I270" s="12">
        <f t="shared" si="10"/>
        <v>3456.3</v>
      </c>
    </row>
    <row r="271" spans="1:9">
      <c r="A271" s="90"/>
      <c r="B271" s="13" t="s">
        <v>1068</v>
      </c>
      <c r="C271" s="22" t="s">
        <v>434</v>
      </c>
      <c r="D271" s="26">
        <v>5902753198995</v>
      </c>
      <c r="E271" s="26">
        <v>39173900</v>
      </c>
      <c r="F271" s="19" t="s">
        <v>181</v>
      </c>
      <c r="G271" s="50">
        <v>940</v>
      </c>
      <c r="H271" s="53">
        <v>0.23</v>
      </c>
      <c r="I271" s="12">
        <f t="shared" si="10"/>
        <v>1156.2</v>
      </c>
    </row>
    <row r="272" spans="1:9">
      <c r="A272" s="90"/>
      <c r="B272" s="13" t="s">
        <v>1068</v>
      </c>
      <c r="C272" s="22" t="s">
        <v>435</v>
      </c>
      <c r="D272" s="26">
        <v>5902753199008</v>
      </c>
      <c r="E272" s="26">
        <v>39173900</v>
      </c>
      <c r="F272" s="19" t="s">
        <v>182</v>
      </c>
      <c r="G272" s="50">
        <v>785</v>
      </c>
      <c r="H272" s="53">
        <v>0.23</v>
      </c>
      <c r="I272" s="12">
        <f t="shared" si="10"/>
        <v>965.55</v>
      </c>
    </row>
    <row r="273" spans="1:9">
      <c r="A273" s="90"/>
      <c r="B273" s="13" t="s">
        <v>1068</v>
      </c>
      <c r="C273" s="22" t="s">
        <v>436</v>
      </c>
      <c r="D273" s="26">
        <v>5902753199015</v>
      </c>
      <c r="E273" s="26">
        <v>39173900</v>
      </c>
      <c r="F273" s="19" t="s">
        <v>183</v>
      </c>
      <c r="G273" s="50">
        <v>630</v>
      </c>
      <c r="H273" s="53">
        <v>0.23</v>
      </c>
      <c r="I273" s="12">
        <f t="shared" si="10"/>
        <v>774.9</v>
      </c>
    </row>
    <row r="274" spans="1:9">
      <c r="A274" s="90"/>
      <c r="B274" s="13" t="s">
        <v>1068</v>
      </c>
      <c r="C274" s="22" t="s">
        <v>437</v>
      </c>
      <c r="D274" s="26">
        <v>5902753199022</v>
      </c>
      <c r="E274" s="26">
        <v>39174000</v>
      </c>
      <c r="F274" s="19" t="s">
        <v>184</v>
      </c>
      <c r="G274" s="50">
        <v>260</v>
      </c>
      <c r="H274" s="53">
        <v>0.23</v>
      </c>
      <c r="I274" s="12">
        <f t="shared" si="10"/>
        <v>319.8</v>
      </c>
    </row>
    <row r="275" spans="1:9">
      <c r="A275" s="90"/>
      <c r="B275" s="13" t="s">
        <v>1068</v>
      </c>
      <c r="C275" s="22" t="s">
        <v>438</v>
      </c>
      <c r="D275" s="26">
        <v>5902753199039</v>
      </c>
      <c r="E275" s="26">
        <v>39174000</v>
      </c>
      <c r="F275" s="19" t="s">
        <v>185</v>
      </c>
      <c r="G275" s="50">
        <v>45</v>
      </c>
      <c r="H275" s="53">
        <v>0.23</v>
      </c>
      <c r="I275" s="12">
        <f t="shared" si="10"/>
        <v>55.35</v>
      </c>
    </row>
    <row r="276" spans="1:9">
      <c r="A276" s="90"/>
      <c r="B276" s="13" t="s">
        <v>1068</v>
      </c>
      <c r="C276" s="22" t="s">
        <v>439</v>
      </c>
      <c r="D276" s="26">
        <v>5902753199046</v>
      </c>
      <c r="E276" s="26">
        <v>39174000</v>
      </c>
      <c r="F276" s="19" t="s">
        <v>186</v>
      </c>
      <c r="G276" s="50">
        <v>105</v>
      </c>
      <c r="H276" s="53">
        <v>0.23</v>
      </c>
      <c r="I276" s="12">
        <f t="shared" ref="I276:I339" si="11">ROUND(G276*(1+H276),2)</f>
        <v>129.15</v>
      </c>
    </row>
    <row r="277" spans="1:9">
      <c r="A277" s="90"/>
      <c r="B277" s="13" t="s">
        <v>1068</v>
      </c>
      <c r="C277" s="22" t="s">
        <v>440</v>
      </c>
      <c r="D277" s="26">
        <v>5902753199053</v>
      </c>
      <c r="E277" s="26">
        <v>39173900</v>
      </c>
      <c r="F277" s="19" t="s">
        <v>187</v>
      </c>
      <c r="G277" s="50">
        <v>140</v>
      </c>
      <c r="H277" s="53">
        <v>0.23</v>
      </c>
      <c r="I277" s="12">
        <f t="shared" si="11"/>
        <v>172.2</v>
      </c>
    </row>
    <row r="278" spans="1:9">
      <c r="A278" s="90"/>
      <c r="B278" s="13" t="s">
        <v>1068</v>
      </c>
      <c r="C278" s="22" t="s">
        <v>441</v>
      </c>
      <c r="D278" s="26">
        <v>5902753199060</v>
      </c>
      <c r="E278" s="26">
        <v>39174000</v>
      </c>
      <c r="F278" s="19" t="s">
        <v>188</v>
      </c>
      <c r="G278" s="50">
        <v>45</v>
      </c>
      <c r="H278" s="53">
        <v>0.23</v>
      </c>
      <c r="I278" s="12">
        <f t="shared" si="11"/>
        <v>55.35</v>
      </c>
    </row>
    <row r="279" spans="1:9">
      <c r="A279" s="90"/>
      <c r="B279" s="13" t="s">
        <v>1068</v>
      </c>
      <c r="C279" s="22" t="s">
        <v>442</v>
      </c>
      <c r="D279" s="26">
        <v>5902753199077</v>
      </c>
      <c r="E279" s="26">
        <v>39174000</v>
      </c>
      <c r="F279" s="19" t="s">
        <v>189</v>
      </c>
      <c r="G279" s="50">
        <v>25</v>
      </c>
      <c r="H279" s="53">
        <v>0.23</v>
      </c>
      <c r="I279" s="12">
        <f t="shared" si="11"/>
        <v>30.75</v>
      </c>
    </row>
    <row r="280" spans="1:9">
      <c r="A280" s="90"/>
      <c r="B280" s="13" t="s">
        <v>1068</v>
      </c>
      <c r="C280" s="22" t="s">
        <v>443</v>
      </c>
      <c r="D280" s="26">
        <v>5902753199084</v>
      </c>
      <c r="E280" s="26">
        <v>34031980</v>
      </c>
      <c r="F280" s="19" t="s">
        <v>190</v>
      </c>
      <c r="G280" s="50">
        <v>25</v>
      </c>
      <c r="H280" s="53">
        <v>0.23</v>
      </c>
      <c r="I280" s="12">
        <f t="shared" si="11"/>
        <v>30.75</v>
      </c>
    </row>
    <row r="281" spans="1:9">
      <c r="A281" s="90"/>
      <c r="B281" s="13" t="s">
        <v>1068</v>
      </c>
      <c r="C281" s="22" t="s">
        <v>444</v>
      </c>
      <c r="D281" s="26">
        <v>5902753199091</v>
      </c>
      <c r="E281" s="26">
        <v>39174000</v>
      </c>
      <c r="F281" s="19" t="s">
        <v>191</v>
      </c>
      <c r="G281" s="50">
        <v>30</v>
      </c>
      <c r="H281" s="53">
        <v>0.23</v>
      </c>
      <c r="I281" s="12">
        <f t="shared" si="11"/>
        <v>36.9</v>
      </c>
    </row>
    <row r="282" spans="1:9">
      <c r="A282" s="90"/>
      <c r="B282" s="13" t="s">
        <v>1068</v>
      </c>
      <c r="C282" s="22" t="s">
        <v>445</v>
      </c>
      <c r="D282" s="26">
        <v>5902753199107</v>
      </c>
      <c r="E282" s="26">
        <v>39174000</v>
      </c>
      <c r="F282" s="19" t="s">
        <v>192</v>
      </c>
      <c r="G282" s="50">
        <v>30</v>
      </c>
      <c r="H282" s="53">
        <v>0.23</v>
      </c>
      <c r="I282" s="12">
        <f t="shared" si="11"/>
        <v>36.9</v>
      </c>
    </row>
    <row r="283" spans="1:9">
      <c r="A283" s="90"/>
      <c r="B283" s="13" t="s">
        <v>1068</v>
      </c>
      <c r="C283" s="22" t="s">
        <v>446</v>
      </c>
      <c r="D283" s="26">
        <v>5902753199114</v>
      </c>
      <c r="E283" s="26">
        <v>73269098</v>
      </c>
      <c r="F283" s="19" t="s">
        <v>193</v>
      </c>
      <c r="G283" s="50">
        <v>110</v>
      </c>
      <c r="H283" s="53">
        <v>0.23</v>
      </c>
      <c r="I283" s="12">
        <f t="shared" si="11"/>
        <v>135.30000000000001</v>
      </c>
    </row>
    <row r="284" spans="1:9">
      <c r="A284" s="90"/>
      <c r="B284" s="13" t="s">
        <v>1068</v>
      </c>
      <c r="C284" s="22" t="s">
        <v>447</v>
      </c>
      <c r="D284" s="26">
        <v>5902753199121</v>
      </c>
      <c r="E284" s="26">
        <v>73269098</v>
      </c>
      <c r="F284" s="19" t="s">
        <v>194</v>
      </c>
      <c r="G284" s="50">
        <v>110</v>
      </c>
      <c r="H284" s="53">
        <v>0.23</v>
      </c>
      <c r="I284" s="12">
        <f t="shared" si="11"/>
        <v>135.30000000000001</v>
      </c>
    </row>
    <row r="285" spans="1:9">
      <c r="A285" s="90"/>
      <c r="B285" s="13" t="s">
        <v>1068</v>
      </c>
      <c r="C285" s="22" t="s">
        <v>448</v>
      </c>
      <c r="D285" s="26">
        <v>5902753199138</v>
      </c>
      <c r="E285" s="26">
        <v>73089098</v>
      </c>
      <c r="F285" s="19" t="s">
        <v>113</v>
      </c>
      <c r="G285" s="50">
        <v>585</v>
      </c>
      <c r="H285" s="53">
        <v>0.23</v>
      </c>
      <c r="I285" s="12">
        <f t="shared" si="11"/>
        <v>719.55</v>
      </c>
    </row>
    <row r="286" spans="1:9">
      <c r="A286" s="90"/>
      <c r="B286" s="13" t="s">
        <v>1068</v>
      </c>
      <c r="C286" s="22" t="s">
        <v>449</v>
      </c>
      <c r="D286" s="26">
        <v>5902753199145</v>
      </c>
      <c r="E286" s="26">
        <v>73089098</v>
      </c>
      <c r="F286" s="19" t="s">
        <v>114</v>
      </c>
      <c r="G286" s="50">
        <v>605</v>
      </c>
      <c r="H286" s="53">
        <v>0.23</v>
      </c>
      <c r="I286" s="12">
        <f t="shared" si="11"/>
        <v>744.15</v>
      </c>
    </row>
    <row r="287" spans="1:9">
      <c r="A287" s="90"/>
      <c r="B287" s="13" t="s">
        <v>1068</v>
      </c>
      <c r="C287" s="22" t="s">
        <v>450</v>
      </c>
      <c r="D287" s="26">
        <v>5902753199152</v>
      </c>
      <c r="E287" s="26">
        <v>73089098</v>
      </c>
      <c r="F287" s="19" t="s">
        <v>115</v>
      </c>
      <c r="G287" s="50">
        <v>415</v>
      </c>
      <c r="H287" s="53">
        <v>0.23</v>
      </c>
      <c r="I287" s="12">
        <f t="shared" si="11"/>
        <v>510.45</v>
      </c>
    </row>
    <row r="288" spans="1:9">
      <c r="A288" s="90"/>
      <c r="B288" s="13" t="s">
        <v>1068</v>
      </c>
      <c r="C288" s="22" t="s">
        <v>451</v>
      </c>
      <c r="D288" s="26">
        <v>5902753199169</v>
      </c>
      <c r="E288" s="26">
        <v>73064080</v>
      </c>
      <c r="F288" s="19" t="s">
        <v>195</v>
      </c>
      <c r="G288" s="50">
        <v>165</v>
      </c>
      <c r="H288" s="53">
        <v>0.23</v>
      </c>
      <c r="I288" s="12">
        <f t="shared" si="11"/>
        <v>202.95</v>
      </c>
    </row>
    <row r="289" spans="1:9">
      <c r="A289" s="90"/>
      <c r="B289" s="13" t="s">
        <v>1068</v>
      </c>
      <c r="C289" s="22" t="s">
        <v>452</v>
      </c>
      <c r="D289" s="26">
        <v>5902753199176</v>
      </c>
      <c r="E289" s="26">
        <v>73064080</v>
      </c>
      <c r="F289" s="19" t="s">
        <v>196</v>
      </c>
      <c r="G289" s="50">
        <v>175</v>
      </c>
      <c r="H289" s="53">
        <v>0.23</v>
      </c>
      <c r="I289" s="12">
        <f t="shared" si="11"/>
        <v>215.25</v>
      </c>
    </row>
    <row r="290" spans="1:9">
      <c r="A290" s="90"/>
      <c r="B290" s="13" t="s">
        <v>1068</v>
      </c>
      <c r="C290" s="22" t="s">
        <v>453</v>
      </c>
      <c r="D290" s="26">
        <v>5902753199183</v>
      </c>
      <c r="E290" s="26">
        <v>73064080</v>
      </c>
      <c r="F290" s="19" t="s">
        <v>197</v>
      </c>
      <c r="G290" s="50">
        <v>120</v>
      </c>
      <c r="H290" s="53">
        <v>0.23</v>
      </c>
      <c r="I290" s="12">
        <f t="shared" si="11"/>
        <v>147.6</v>
      </c>
    </row>
    <row r="291" spans="1:9">
      <c r="A291" s="90"/>
      <c r="B291" s="13" t="s">
        <v>1068</v>
      </c>
      <c r="C291" s="22" t="s">
        <v>454</v>
      </c>
      <c r="D291" s="26">
        <v>5902753199190</v>
      </c>
      <c r="E291" s="26">
        <v>73064080</v>
      </c>
      <c r="F291" s="19" t="s">
        <v>198</v>
      </c>
      <c r="G291" s="50">
        <v>125</v>
      </c>
      <c r="H291" s="53">
        <v>0.23</v>
      </c>
      <c r="I291" s="12">
        <f t="shared" si="11"/>
        <v>153.75</v>
      </c>
    </row>
    <row r="292" spans="1:9">
      <c r="A292" s="90"/>
      <c r="B292" s="13" t="s">
        <v>1068</v>
      </c>
      <c r="C292" s="22" t="s">
        <v>455</v>
      </c>
      <c r="D292" s="27">
        <v>5902753199206</v>
      </c>
      <c r="E292" s="26">
        <v>73064080</v>
      </c>
      <c r="F292" s="19" t="s">
        <v>199</v>
      </c>
      <c r="G292" s="50">
        <v>110</v>
      </c>
      <c r="H292" s="53">
        <v>0.23</v>
      </c>
      <c r="I292" s="12">
        <f t="shared" si="11"/>
        <v>135.30000000000001</v>
      </c>
    </row>
    <row r="293" spans="1:9">
      <c r="A293" s="90"/>
      <c r="B293" s="13" t="s">
        <v>1068</v>
      </c>
      <c r="C293" s="22" t="s">
        <v>456</v>
      </c>
      <c r="D293" s="26">
        <v>5902753199213</v>
      </c>
      <c r="E293" s="26">
        <v>73064080</v>
      </c>
      <c r="F293" s="19" t="s">
        <v>200</v>
      </c>
      <c r="G293" s="50">
        <v>125</v>
      </c>
      <c r="H293" s="53">
        <v>0.23</v>
      </c>
      <c r="I293" s="12">
        <f t="shared" si="11"/>
        <v>153.75</v>
      </c>
    </row>
    <row r="294" spans="1:9">
      <c r="A294" s="90"/>
      <c r="B294" s="13" t="s">
        <v>1068</v>
      </c>
      <c r="C294" s="22" t="s">
        <v>457</v>
      </c>
      <c r="D294" s="26">
        <v>5902753199220</v>
      </c>
      <c r="E294" s="26">
        <v>73072980</v>
      </c>
      <c r="F294" s="19" t="s">
        <v>201</v>
      </c>
      <c r="G294" s="50">
        <v>175</v>
      </c>
      <c r="H294" s="53">
        <v>0.23</v>
      </c>
      <c r="I294" s="12">
        <f t="shared" si="11"/>
        <v>215.25</v>
      </c>
    </row>
    <row r="295" spans="1:9">
      <c r="A295" s="90"/>
      <c r="B295" s="13" t="s">
        <v>1068</v>
      </c>
      <c r="C295" s="22" t="s">
        <v>458</v>
      </c>
      <c r="D295" s="26">
        <v>5902753199237</v>
      </c>
      <c r="E295" s="26">
        <v>73072980</v>
      </c>
      <c r="F295" s="19" t="s">
        <v>202</v>
      </c>
      <c r="G295" s="50">
        <v>195</v>
      </c>
      <c r="H295" s="53">
        <v>0.23</v>
      </c>
      <c r="I295" s="12">
        <f t="shared" si="11"/>
        <v>239.85</v>
      </c>
    </row>
    <row r="296" spans="1:9">
      <c r="A296" s="90"/>
      <c r="B296" s="13" t="s">
        <v>1068</v>
      </c>
      <c r="C296" s="22" t="s">
        <v>459</v>
      </c>
      <c r="D296" s="26">
        <v>5902753199244</v>
      </c>
      <c r="E296" s="26">
        <v>73072980</v>
      </c>
      <c r="F296" s="19" t="s">
        <v>203</v>
      </c>
      <c r="G296" s="50">
        <v>210</v>
      </c>
      <c r="H296" s="53">
        <v>0.23</v>
      </c>
      <c r="I296" s="12">
        <f t="shared" si="11"/>
        <v>258.3</v>
      </c>
    </row>
    <row r="297" spans="1:9">
      <c r="A297" s="90"/>
      <c r="B297" s="13" t="s">
        <v>1068</v>
      </c>
      <c r="C297" s="22" t="s">
        <v>460</v>
      </c>
      <c r="D297" s="26">
        <v>5902753199251</v>
      </c>
      <c r="E297" s="26">
        <v>73072980</v>
      </c>
      <c r="F297" s="19" t="s">
        <v>204</v>
      </c>
      <c r="G297" s="50">
        <v>225</v>
      </c>
      <c r="H297" s="53">
        <v>0.23</v>
      </c>
      <c r="I297" s="12">
        <f t="shared" si="11"/>
        <v>276.75</v>
      </c>
    </row>
    <row r="298" spans="1:9">
      <c r="A298" s="90"/>
      <c r="B298" s="13" t="s">
        <v>1068</v>
      </c>
      <c r="C298" s="22" t="s">
        <v>461</v>
      </c>
      <c r="D298" s="26">
        <v>5902753199268</v>
      </c>
      <c r="E298" s="26">
        <v>73072980</v>
      </c>
      <c r="F298" s="19" t="s">
        <v>205</v>
      </c>
      <c r="G298" s="50">
        <v>140</v>
      </c>
      <c r="H298" s="53">
        <v>0.23</v>
      </c>
      <c r="I298" s="12">
        <f t="shared" si="11"/>
        <v>172.2</v>
      </c>
    </row>
    <row r="299" spans="1:9">
      <c r="A299" s="90"/>
      <c r="B299" s="13" t="s">
        <v>1068</v>
      </c>
      <c r="C299" s="22" t="s">
        <v>462</v>
      </c>
      <c r="D299" s="26">
        <v>5902753199275</v>
      </c>
      <c r="E299" s="26">
        <v>73072980</v>
      </c>
      <c r="F299" s="19" t="s">
        <v>206</v>
      </c>
      <c r="G299" s="50">
        <v>150</v>
      </c>
      <c r="H299" s="53">
        <v>0.23</v>
      </c>
      <c r="I299" s="12">
        <f t="shared" si="11"/>
        <v>184.5</v>
      </c>
    </row>
    <row r="300" spans="1:9">
      <c r="A300" s="90"/>
      <c r="B300" s="13" t="s">
        <v>1068</v>
      </c>
      <c r="C300" s="22" t="s">
        <v>463</v>
      </c>
      <c r="D300" s="26">
        <v>5902753199282</v>
      </c>
      <c r="E300" s="26">
        <v>73269098</v>
      </c>
      <c r="F300" s="19" t="s">
        <v>207</v>
      </c>
      <c r="G300" s="50">
        <v>65</v>
      </c>
      <c r="H300" s="53">
        <v>0.23</v>
      </c>
      <c r="I300" s="12">
        <f t="shared" si="11"/>
        <v>79.95</v>
      </c>
    </row>
    <row r="301" spans="1:9">
      <c r="A301" s="90"/>
      <c r="B301" s="13" t="s">
        <v>1068</v>
      </c>
      <c r="C301" s="22" t="s">
        <v>464</v>
      </c>
      <c r="D301" s="26">
        <v>5902753199299</v>
      </c>
      <c r="E301" s="26">
        <v>73269098</v>
      </c>
      <c r="F301" s="19" t="s">
        <v>208</v>
      </c>
      <c r="G301" s="50">
        <v>100</v>
      </c>
      <c r="H301" s="53">
        <v>0.23</v>
      </c>
      <c r="I301" s="12">
        <f t="shared" si="11"/>
        <v>123</v>
      </c>
    </row>
    <row r="302" spans="1:9">
      <c r="A302" s="90"/>
      <c r="B302" s="13" t="s">
        <v>1068</v>
      </c>
      <c r="C302" s="22" t="s">
        <v>465</v>
      </c>
      <c r="D302" s="26">
        <v>5902753199305</v>
      </c>
      <c r="E302" s="26">
        <v>73072100</v>
      </c>
      <c r="F302" s="19" t="s">
        <v>209</v>
      </c>
      <c r="G302" s="50">
        <v>30</v>
      </c>
      <c r="H302" s="53">
        <v>0.23</v>
      </c>
      <c r="I302" s="12">
        <f t="shared" si="11"/>
        <v>36.9</v>
      </c>
    </row>
    <row r="303" spans="1:9">
      <c r="A303" s="90"/>
      <c r="B303" s="13" t="s">
        <v>1068</v>
      </c>
      <c r="C303" s="22" t="s">
        <v>466</v>
      </c>
      <c r="D303" s="26">
        <v>5902753199312</v>
      </c>
      <c r="E303" s="26">
        <v>73072100</v>
      </c>
      <c r="F303" s="19" t="s">
        <v>210</v>
      </c>
      <c r="G303" s="50">
        <v>35</v>
      </c>
      <c r="H303" s="53">
        <v>0.23</v>
      </c>
      <c r="I303" s="12">
        <f t="shared" si="11"/>
        <v>43.05</v>
      </c>
    </row>
    <row r="304" spans="1:9">
      <c r="A304" s="90"/>
      <c r="B304" s="13" t="s">
        <v>1068</v>
      </c>
      <c r="C304" s="22" t="s">
        <v>467</v>
      </c>
      <c r="D304" s="26">
        <v>5902753199329</v>
      </c>
      <c r="E304" s="26">
        <v>73089098</v>
      </c>
      <c r="F304" s="19" t="s">
        <v>211</v>
      </c>
      <c r="G304" s="50">
        <v>320</v>
      </c>
      <c r="H304" s="53">
        <v>0.23</v>
      </c>
      <c r="I304" s="12">
        <f t="shared" si="11"/>
        <v>393.6</v>
      </c>
    </row>
    <row r="305" spans="1:9">
      <c r="A305" s="90"/>
      <c r="B305" s="13" t="s">
        <v>1068</v>
      </c>
      <c r="C305" s="22" t="s">
        <v>468</v>
      </c>
      <c r="D305" s="26">
        <v>5902753199336</v>
      </c>
      <c r="E305" s="26">
        <v>73089098</v>
      </c>
      <c r="F305" s="19" t="s">
        <v>212</v>
      </c>
      <c r="G305" s="50">
        <v>390</v>
      </c>
      <c r="H305" s="53">
        <v>0.23</v>
      </c>
      <c r="I305" s="12">
        <f t="shared" si="11"/>
        <v>479.7</v>
      </c>
    </row>
    <row r="306" spans="1:9">
      <c r="A306" s="90"/>
      <c r="B306" s="13" t="s">
        <v>1068</v>
      </c>
      <c r="C306" s="22" t="s">
        <v>469</v>
      </c>
      <c r="D306" s="26">
        <v>5902753199343</v>
      </c>
      <c r="E306" s="26">
        <v>73089098</v>
      </c>
      <c r="F306" s="19" t="s">
        <v>213</v>
      </c>
      <c r="G306" s="50">
        <v>430</v>
      </c>
      <c r="H306" s="53">
        <v>0.23</v>
      </c>
      <c r="I306" s="12">
        <f t="shared" si="11"/>
        <v>528.9</v>
      </c>
    </row>
    <row r="307" spans="1:9">
      <c r="A307" s="90"/>
      <c r="B307" s="13" t="s">
        <v>1068</v>
      </c>
      <c r="C307" s="22" t="s">
        <v>470</v>
      </c>
      <c r="D307" s="26">
        <v>5902753199350</v>
      </c>
      <c r="E307" s="26">
        <v>73089098</v>
      </c>
      <c r="F307" s="19" t="s">
        <v>214</v>
      </c>
      <c r="G307" s="50">
        <v>320</v>
      </c>
      <c r="H307" s="53">
        <v>0.23</v>
      </c>
      <c r="I307" s="12">
        <f t="shared" si="11"/>
        <v>393.6</v>
      </c>
    </row>
    <row r="308" spans="1:9">
      <c r="A308" s="90"/>
      <c r="B308" s="13" t="s">
        <v>1068</v>
      </c>
      <c r="C308" s="22" t="s">
        <v>471</v>
      </c>
      <c r="D308" s="26">
        <v>5902753199367</v>
      </c>
      <c r="E308" s="26">
        <v>73089098</v>
      </c>
      <c r="F308" s="19" t="s">
        <v>215</v>
      </c>
      <c r="G308" s="50">
        <v>390</v>
      </c>
      <c r="H308" s="53">
        <v>0.23</v>
      </c>
      <c r="I308" s="12">
        <f t="shared" si="11"/>
        <v>479.7</v>
      </c>
    </row>
    <row r="309" spans="1:9">
      <c r="A309" s="90"/>
      <c r="B309" s="13" t="s">
        <v>1068</v>
      </c>
      <c r="C309" s="22" t="s">
        <v>472</v>
      </c>
      <c r="D309" s="26">
        <v>5902753199374</v>
      </c>
      <c r="E309" s="26">
        <v>73089098</v>
      </c>
      <c r="F309" s="19" t="s">
        <v>216</v>
      </c>
      <c r="G309" s="50">
        <v>430</v>
      </c>
      <c r="H309" s="53">
        <v>0.23</v>
      </c>
      <c r="I309" s="12">
        <f t="shared" si="11"/>
        <v>528.9</v>
      </c>
    </row>
    <row r="310" spans="1:9">
      <c r="A310" s="90"/>
      <c r="B310" s="13" t="s">
        <v>1068</v>
      </c>
      <c r="C310" s="22" t="s">
        <v>473</v>
      </c>
      <c r="D310" s="27">
        <v>5902753199381</v>
      </c>
      <c r="E310" s="27">
        <v>73072980</v>
      </c>
      <c r="F310" s="19" t="s">
        <v>217</v>
      </c>
      <c r="G310" s="50">
        <v>200</v>
      </c>
      <c r="H310" s="53">
        <v>0.23</v>
      </c>
      <c r="I310" s="12">
        <f t="shared" si="11"/>
        <v>246</v>
      </c>
    </row>
    <row r="311" spans="1:9">
      <c r="A311" s="90"/>
      <c r="B311" s="13" t="s">
        <v>1068</v>
      </c>
      <c r="C311" s="22" t="s">
        <v>474</v>
      </c>
      <c r="D311" s="26">
        <v>5902753199398</v>
      </c>
      <c r="E311" s="26">
        <v>73072980</v>
      </c>
      <c r="F311" s="19" t="s">
        <v>218</v>
      </c>
      <c r="G311" s="50">
        <v>220</v>
      </c>
      <c r="H311" s="53">
        <v>0.23</v>
      </c>
      <c r="I311" s="12">
        <f t="shared" si="11"/>
        <v>270.60000000000002</v>
      </c>
    </row>
    <row r="312" spans="1:9">
      <c r="A312" s="90"/>
      <c r="B312" s="13" t="s">
        <v>1068</v>
      </c>
      <c r="C312" s="22" t="s">
        <v>475</v>
      </c>
      <c r="D312" s="26">
        <v>5902753199404</v>
      </c>
      <c r="E312" s="26">
        <v>73072980</v>
      </c>
      <c r="F312" s="19" t="s">
        <v>219</v>
      </c>
      <c r="G312" s="50">
        <v>175</v>
      </c>
      <c r="H312" s="53">
        <v>0.23</v>
      </c>
      <c r="I312" s="12">
        <f t="shared" si="11"/>
        <v>215.25</v>
      </c>
    </row>
    <row r="313" spans="1:9">
      <c r="A313" s="90"/>
      <c r="B313" s="13" t="s">
        <v>1068</v>
      </c>
      <c r="C313" s="22" t="s">
        <v>476</v>
      </c>
      <c r="D313" s="26">
        <v>5902753199411</v>
      </c>
      <c r="E313" s="26">
        <v>73064080</v>
      </c>
      <c r="F313" s="19" t="s">
        <v>220</v>
      </c>
      <c r="G313" s="50">
        <v>110</v>
      </c>
      <c r="H313" s="53">
        <v>0.23</v>
      </c>
      <c r="I313" s="12">
        <f t="shared" si="11"/>
        <v>135.30000000000001</v>
      </c>
    </row>
    <row r="314" spans="1:9">
      <c r="A314" s="90"/>
      <c r="B314" s="13" t="s">
        <v>1068</v>
      </c>
      <c r="C314" s="22" t="s">
        <v>477</v>
      </c>
      <c r="D314" s="26">
        <v>5902753199428</v>
      </c>
      <c r="E314" s="26">
        <v>73064080</v>
      </c>
      <c r="F314" s="19" t="s">
        <v>221</v>
      </c>
      <c r="G314" s="50">
        <v>115</v>
      </c>
      <c r="H314" s="53">
        <v>0.23</v>
      </c>
      <c r="I314" s="12">
        <f t="shared" si="11"/>
        <v>141.44999999999999</v>
      </c>
    </row>
    <row r="315" spans="1:9">
      <c r="A315" s="90"/>
      <c r="B315" s="13" t="s">
        <v>1068</v>
      </c>
      <c r="C315" s="22" t="s">
        <v>478</v>
      </c>
      <c r="D315" s="26">
        <v>5902753199435</v>
      </c>
      <c r="E315" s="26">
        <v>73064080</v>
      </c>
      <c r="F315" s="19" t="s">
        <v>222</v>
      </c>
      <c r="G315" s="50">
        <v>150</v>
      </c>
      <c r="H315" s="53">
        <v>0.23</v>
      </c>
      <c r="I315" s="12">
        <f t="shared" si="11"/>
        <v>184.5</v>
      </c>
    </row>
    <row r="316" spans="1:9">
      <c r="A316" s="90"/>
      <c r="B316" s="13" t="s">
        <v>1068</v>
      </c>
      <c r="C316" s="22" t="s">
        <v>479</v>
      </c>
      <c r="D316" s="26">
        <v>5902753199442</v>
      </c>
      <c r="E316" s="26">
        <v>73064080</v>
      </c>
      <c r="F316" s="19" t="s">
        <v>223</v>
      </c>
      <c r="G316" s="50">
        <v>205</v>
      </c>
      <c r="H316" s="53">
        <v>0.23</v>
      </c>
      <c r="I316" s="12">
        <f t="shared" si="11"/>
        <v>252.15</v>
      </c>
    </row>
    <row r="317" spans="1:9">
      <c r="A317" s="90"/>
      <c r="B317" s="13" t="s">
        <v>1068</v>
      </c>
      <c r="C317" s="22" t="s">
        <v>480</v>
      </c>
      <c r="D317" s="26">
        <v>5902753199459</v>
      </c>
      <c r="E317" s="26">
        <v>73064080</v>
      </c>
      <c r="F317" s="19" t="s">
        <v>224</v>
      </c>
      <c r="G317" s="50">
        <v>160</v>
      </c>
      <c r="H317" s="53">
        <v>0.23</v>
      </c>
      <c r="I317" s="12">
        <f t="shared" si="11"/>
        <v>196.8</v>
      </c>
    </row>
    <row r="318" spans="1:9">
      <c r="A318" s="90"/>
      <c r="B318" s="13" t="s">
        <v>1068</v>
      </c>
      <c r="C318" s="22" t="s">
        <v>481</v>
      </c>
      <c r="D318" s="26">
        <v>5902753199466</v>
      </c>
      <c r="E318" s="26">
        <v>73064080</v>
      </c>
      <c r="F318" s="19" t="s">
        <v>225</v>
      </c>
      <c r="G318" s="50">
        <v>165</v>
      </c>
      <c r="H318" s="53">
        <v>0.23</v>
      </c>
      <c r="I318" s="12">
        <f t="shared" si="11"/>
        <v>202.95</v>
      </c>
    </row>
    <row r="319" spans="1:9">
      <c r="A319" s="90"/>
      <c r="B319" s="13" t="s">
        <v>1068</v>
      </c>
      <c r="C319" s="22" t="s">
        <v>808</v>
      </c>
      <c r="D319" s="26">
        <v>5902753199473</v>
      </c>
      <c r="E319" s="26">
        <v>73072980</v>
      </c>
      <c r="F319" s="19" t="s">
        <v>810</v>
      </c>
      <c r="G319" s="50">
        <v>160</v>
      </c>
      <c r="H319" s="53">
        <v>0.23</v>
      </c>
      <c r="I319" s="12">
        <f t="shared" si="11"/>
        <v>196.8</v>
      </c>
    </row>
    <row r="320" spans="1:9">
      <c r="A320" s="90"/>
      <c r="B320" s="13" t="s">
        <v>1068</v>
      </c>
      <c r="C320" s="22" t="s">
        <v>809</v>
      </c>
      <c r="D320" s="26">
        <v>5902753199480</v>
      </c>
      <c r="E320" s="26">
        <v>73072980</v>
      </c>
      <c r="F320" s="19" t="s">
        <v>811</v>
      </c>
      <c r="G320" s="50">
        <v>165</v>
      </c>
      <c r="H320" s="53">
        <v>0.23</v>
      </c>
      <c r="I320" s="12">
        <f t="shared" si="11"/>
        <v>202.95</v>
      </c>
    </row>
    <row r="321" spans="1:9">
      <c r="A321" s="90"/>
      <c r="B321" s="13" t="s">
        <v>1068</v>
      </c>
      <c r="C321" s="22" t="s">
        <v>482</v>
      </c>
      <c r="D321" s="26">
        <v>5902753199497</v>
      </c>
      <c r="E321" s="26">
        <v>40169300</v>
      </c>
      <c r="F321" s="19" t="s">
        <v>226</v>
      </c>
      <c r="G321" s="50">
        <v>10</v>
      </c>
      <c r="H321" s="53">
        <v>0.23</v>
      </c>
      <c r="I321" s="12">
        <f t="shared" si="11"/>
        <v>12.3</v>
      </c>
    </row>
    <row r="322" spans="1:9">
      <c r="A322" s="90"/>
      <c r="B322" s="13" t="s">
        <v>1068</v>
      </c>
      <c r="C322" s="22" t="s">
        <v>483</v>
      </c>
      <c r="D322" s="26">
        <v>5902753199503</v>
      </c>
      <c r="E322" s="26">
        <v>40169300</v>
      </c>
      <c r="F322" s="19" t="s">
        <v>227</v>
      </c>
      <c r="G322" s="50">
        <v>15</v>
      </c>
      <c r="H322" s="53">
        <v>0.23</v>
      </c>
      <c r="I322" s="12">
        <f t="shared" si="11"/>
        <v>18.45</v>
      </c>
    </row>
    <row r="323" spans="1:9">
      <c r="A323" s="90"/>
      <c r="B323" s="13" t="s">
        <v>1068</v>
      </c>
      <c r="C323" s="22" t="s">
        <v>484</v>
      </c>
      <c r="D323" s="26">
        <v>5902753199510</v>
      </c>
      <c r="E323" s="26">
        <v>40169300</v>
      </c>
      <c r="F323" s="19" t="s">
        <v>228</v>
      </c>
      <c r="G323" s="50">
        <v>15</v>
      </c>
      <c r="H323" s="53">
        <v>0.23</v>
      </c>
      <c r="I323" s="12">
        <f t="shared" si="11"/>
        <v>18.45</v>
      </c>
    </row>
    <row r="324" spans="1:9">
      <c r="A324" s="90"/>
      <c r="B324" s="13" t="s">
        <v>1068</v>
      </c>
      <c r="C324" s="22" t="s">
        <v>486</v>
      </c>
      <c r="D324" s="26">
        <v>5902753199534</v>
      </c>
      <c r="E324" s="26">
        <v>73072980</v>
      </c>
      <c r="F324" s="19" t="s">
        <v>229</v>
      </c>
      <c r="G324" s="50">
        <v>235</v>
      </c>
      <c r="H324" s="53">
        <v>0.23</v>
      </c>
      <c r="I324" s="12">
        <f t="shared" si="11"/>
        <v>289.05</v>
      </c>
    </row>
    <row r="325" spans="1:9">
      <c r="A325" s="90"/>
      <c r="B325" s="13" t="s">
        <v>1068</v>
      </c>
      <c r="C325" s="22" t="s">
        <v>487</v>
      </c>
      <c r="D325" s="26">
        <v>5902753199565</v>
      </c>
      <c r="E325" s="26">
        <v>73064080</v>
      </c>
      <c r="F325" s="19" t="s">
        <v>230</v>
      </c>
      <c r="G325" s="50">
        <v>70</v>
      </c>
      <c r="H325" s="53">
        <v>0.23</v>
      </c>
      <c r="I325" s="12">
        <f t="shared" si="11"/>
        <v>86.1</v>
      </c>
    </row>
    <row r="326" spans="1:9">
      <c r="A326" s="90"/>
      <c r="B326" s="13" t="s">
        <v>1068</v>
      </c>
      <c r="C326" s="22" t="s">
        <v>488</v>
      </c>
      <c r="D326" s="26">
        <v>5902753199572</v>
      </c>
      <c r="E326" s="26">
        <v>73064080</v>
      </c>
      <c r="F326" s="19" t="s">
        <v>231</v>
      </c>
      <c r="G326" s="50">
        <v>55</v>
      </c>
      <c r="H326" s="53">
        <v>0.23</v>
      </c>
      <c r="I326" s="12">
        <f t="shared" si="11"/>
        <v>67.650000000000006</v>
      </c>
    </row>
    <row r="327" spans="1:9">
      <c r="A327" s="90"/>
      <c r="B327" s="13" t="s">
        <v>1068</v>
      </c>
      <c r="C327" s="22" t="s">
        <v>489</v>
      </c>
      <c r="D327" s="10">
        <v>5902753199589</v>
      </c>
      <c r="E327" s="26">
        <v>73064080</v>
      </c>
      <c r="F327" s="19" t="s">
        <v>232</v>
      </c>
      <c r="G327" s="50">
        <v>45</v>
      </c>
      <c r="H327" s="53">
        <v>0.23</v>
      </c>
      <c r="I327" s="12">
        <f t="shared" si="11"/>
        <v>55.35</v>
      </c>
    </row>
    <row r="328" spans="1:9">
      <c r="A328" s="90"/>
      <c r="B328" s="13" t="s">
        <v>1068</v>
      </c>
      <c r="C328" s="22" t="s">
        <v>490</v>
      </c>
      <c r="D328" s="26">
        <v>5902753199596</v>
      </c>
      <c r="E328" s="26">
        <v>73072980</v>
      </c>
      <c r="F328" s="19" t="s">
        <v>233</v>
      </c>
      <c r="G328" s="50">
        <v>85</v>
      </c>
      <c r="H328" s="53">
        <v>0.23</v>
      </c>
      <c r="I328" s="12">
        <f t="shared" si="11"/>
        <v>104.55</v>
      </c>
    </row>
    <row r="329" spans="1:9">
      <c r="A329" s="90"/>
      <c r="B329" s="13" t="s">
        <v>1068</v>
      </c>
      <c r="C329" s="22" t="s">
        <v>491</v>
      </c>
      <c r="D329" s="26">
        <v>5902753199602</v>
      </c>
      <c r="E329" s="26">
        <v>73072980</v>
      </c>
      <c r="F329" s="19" t="s">
        <v>234</v>
      </c>
      <c r="G329" s="50">
        <v>110</v>
      </c>
      <c r="H329" s="53">
        <v>0.23</v>
      </c>
      <c r="I329" s="12">
        <f t="shared" si="11"/>
        <v>135.30000000000001</v>
      </c>
    </row>
    <row r="330" spans="1:9">
      <c r="A330" s="90"/>
      <c r="B330" s="13" t="s">
        <v>1068</v>
      </c>
      <c r="C330" s="22" t="s">
        <v>492</v>
      </c>
      <c r="D330" s="26">
        <v>5902753199619</v>
      </c>
      <c r="E330" s="26">
        <v>73072980</v>
      </c>
      <c r="F330" s="19" t="s">
        <v>235</v>
      </c>
      <c r="G330" s="50">
        <v>155</v>
      </c>
      <c r="H330" s="53">
        <v>0.23</v>
      </c>
      <c r="I330" s="12">
        <f t="shared" si="11"/>
        <v>190.65</v>
      </c>
    </row>
    <row r="331" spans="1:9">
      <c r="A331" s="90"/>
      <c r="B331" s="13" t="s">
        <v>1068</v>
      </c>
      <c r="C331" s="13" t="s">
        <v>493</v>
      </c>
      <c r="D331" s="26">
        <v>5902753199626</v>
      </c>
      <c r="E331" s="26">
        <v>73072980</v>
      </c>
      <c r="F331" s="23" t="s">
        <v>236</v>
      </c>
      <c r="G331" s="50">
        <v>195</v>
      </c>
      <c r="H331" s="53">
        <v>0.23</v>
      </c>
      <c r="I331" s="12">
        <f t="shared" si="11"/>
        <v>239.85</v>
      </c>
    </row>
    <row r="332" spans="1:9">
      <c r="A332" s="90"/>
      <c r="B332" s="13" t="s">
        <v>1068</v>
      </c>
      <c r="C332" s="13" t="s">
        <v>494</v>
      </c>
      <c r="D332" s="10">
        <v>5902753199633</v>
      </c>
      <c r="E332" s="10">
        <v>73269098</v>
      </c>
      <c r="F332" s="23" t="s">
        <v>237</v>
      </c>
      <c r="G332" s="50">
        <v>25</v>
      </c>
      <c r="H332" s="53">
        <v>0.23</v>
      </c>
      <c r="I332" s="12">
        <f t="shared" si="11"/>
        <v>30.75</v>
      </c>
    </row>
    <row r="333" spans="1:9">
      <c r="A333" s="90"/>
      <c r="B333" s="13" t="s">
        <v>1068</v>
      </c>
      <c r="C333" s="13" t="s">
        <v>495</v>
      </c>
      <c r="D333" s="10">
        <v>5902753199640</v>
      </c>
      <c r="E333" s="10">
        <v>73072980</v>
      </c>
      <c r="F333" s="23" t="s">
        <v>238</v>
      </c>
      <c r="G333" s="50">
        <v>65</v>
      </c>
      <c r="H333" s="53">
        <v>0.23</v>
      </c>
      <c r="I333" s="12">
        <f t="shared" si="11"/>
        <v>79.95</v>
      </c>
    </row>
    <row r="334" spans="1:9">
      <c r="A334" s="90"/>
      <c r="B334" s="13" t="s">
        <v>1068</v>
      </c>
      <c r="C334" s="13" t="s">
        <v>496</v>
      </c>
      <c r="D334" s="10">
        <v>5902753199657</v>
      </c>
      <c r="E334" s="10">
        <v>73064080</v>
      </c>
      <c r="F334" s="23" t="s">
        <v>239</v>
      </c>
      <c r="G334" s="50">
        <v>120</v>
      </c>
      <c r="H334" s="53">
        <v>0.23</v>
      </c>
      <c r="I334" s="12">
        <f t="shared" si="11"/>
        <v>147.6</v>
      </c>
    </row>
    <row r="335" spans="1:9">
      <c r="A335" s="90"/>
      <c r="B335" s="13" t="s">
        <v>1068</v>
      </c>
      <c r="C335" s="22" t="s">
        <v>497</v>
      </c>
      <c r="D335" s="28">
        <v>5902753199664</v>
      </c>
      <c r="E335" s="28">
        <v>73072980</v>
      </c>
      <c r="F335" s="23" t="s">
        <v>240</v>
      </c>
      <c r="G335" s="50">
        <v>100</v>
      </c>
      <c r="H335" s="53">
        <v>0.23</v>
      </c>
      <c r="I335" s="12">
        <f t="shared" si="11"/>
        <v>123</v>
      </c>
    </row>
    <row r="336" spans="1:9">
      <c r="A336" s="90"/>
      <c r="B336" s="13" t="s">
        <v>1068</v>
      </c>
      <c r="C336" s="22" t="s">
        <v>498</v>
      </c>
      <c r="D336" s="28">
        <v>5902753199671</v>
      </c>
      <c r="E336" s="28">
        <v>73072100</v>
      </c>
      <c r="F336" s="23" t="s">
        <v>241</v>
      </c>
      <c r="G336" s="50">
        <v>35</v>
      </c>
      <c r="H336" s="53">
        <v>0.23</v>
      </c>
      <c r="I336" s="12">
        <f t="shared" si="11"/>
        <v>43.05</v>
      </c>
    </row>
    <row r="337" spans="1:9">
      <c r="A337" s="90"/>
      <c r="B337" s="13" t="s">
        <v>1068</v>
      </c>
      <c r="C337" s="22" t="s">
        <v>499</v>
      </c>
      <c r="D337" s="28">
        <v>5902753199688</v>
      </c>
      <c r="E337" s="28">
        <v>73269098</v>
      </c>
      <c r="F337" s="23" t="s">
        <v>242</v>
      </c>
      <c r="G337" s="50">
        <v>45</v>
      </c>
      <c r="H337" s="53">
        <v>0.23</v>
      </c>
      <c r="I337" s="12">
        <f t="shared" si="11"/>
        <v>55.35</v>
      </c>
    </row>
    <row r="338" spans="1:9">
      <c r="A338" s="90"/>
      <c r="B338" s="13" t="s">
        <v>1068</v>
      </c>
      <c r="C338" s="22" t="s">
        <v>500</v>
      </c>
      <c r="D338" s="28">
        <v>5902753199695</v>
      </c>
      <c r="E338" s="28">
        <v>73064080</v>
      </c>
      <c r="F338" s="23" t="s">
        <v>243</v>
      </c>
      <c r="G338" s="50">
        <v>70</v>
      </c>
      <c r="H338" s="53">
        <v>0.23</v>
      </c>
      <c r="I338" s="12">
        <f t="shared" si="11"/>
        <v>86.1</v>
      </c>
    </row>
    <row r="339" spans="1:9">
      <c r="A339" s="90"/>
      <c r="B339" s="13" t="s">
        <v>1068</v>
      </c>
      <c r="C339" s="22" t="s">
        <v>501</v>
      </c>
      <c r="D339" s="28">
        <v>5902753199701</v>
      </c>
      <c r="E339" s="28">
        <v>73064080</v>
      </c>
      <c r="F339" s="23" t="s">
        <v>244</v>
      </c>
      <c r="G339" s="50">
        <v>55</v>
      </c>
      <c r="H339" s="53">
        <v>0.23</v>
      </c>
      <c r="I339" s="12">
        <f t="shared" si="11"/>
        <v>67.650000000000006</v>
      </c>
    </row>
    <row r="340" spans="1:9">
      <c r="A340" s="90"/>
      <c r="B340" s="13" t="s">
        <v>1068</v>
      </c>
      <c r="C340" s="22" t="s">
        <v>502</v>
      </c>
      <c r="D340" s="28">
        <v>5902753199718</v>
      </c>
      <c r="E340" s="28">
        <v>73064080</v>
      </c>
      <c r="F340" s="23" t="s">
        <v>245</v>
      </c>
      <c r="G340" s="50">
        <v>45</v>
      </c>
      <c r="H340" s="53">
        <v>0.23</v>
      </c>
      <c r="I340" s="12">
        <f t="shared" ref="I340:I403" si="12">ROUND(G340*(1+H340),2)</f>
        <v>55.35</v>
      </c>
    </row>
    <row r="341" spans="1:9">
      <c r="A341" s="90"/>
      <c r="B341" s="13" t="s">
        <v>1068</v>
      </c>
      <c r="C341" s="22" t="s">
        <v>503</v>
      </c>
      <c r="D341" s="28">
        <v>5902753199725</v>
      </c>
      <c r="E341" s="28">
        <v>73072980</v>
      </c>
      <c r="F341" s="23" t="s">
        <v>246</v>
      </c>
      <c r="G341" s="50">
        <v>85</v>
      </c>
      <c r="H341" s="53">
        <v>0.23</v>
      </c>
      <c r="I341" s="12">
        <f t="shared" si="12"/>
        <v>104.55</v>
      </c>
    </row>
    <row r="342" spans="1:9">
      <c r="A342" s="90"/>
      <c r="B342" s="13" t="s">
        <v>1068</v>
      </c>
      <c r="C342" s="22" t="s">
        <v>504</v>
      </c>
      <c r="D342" s="28">
        <v>5902753199732</v>
      </c>
      <c r="E342" s="28">
        <v>73072980</v>
      </c>
      <c r="F342" s="23" t="s">
        <v>247</v>
      </c>
      <c r="G342" s="50">
        <v>110</v>
      </c>
      <c r="H342" s="53">
        <v>0.23</v>
      </c>
      <c r="I342" s="12">
        <f t="shared" si="12"/>
        <v>135.30000000000001</v>
      </c>
    </row>
    <row r="343" spans="1:9">
      <c r="A343" s="90"/>
      <c r="B343" s="13" t="s">
        <v>1068</v>
      </c>
      <c r="C343" s="22" t="s">
        <v>505</v>
      </c>
      <c r="D343" s="28">
        <v>5902753199749</v>
      </c>
      <c r="E343" s="28">
        <v>73072980</v>
      </c>
      <c r="F343" s="23" t="s">
        <v>248</v>
      </c>
      <c r="G343" s="50">
        <v>120</v>
      </c>
      <c r="H343" s="53">
        <v>0.23</v>
      </c>
      <c r="I343" s="12">
        <f t="shared" si="12"/>
        <v>147.6</v>
      </c>
    </row>
    <row r="344" spans="1:9">
      <c r="A344" s="90"/>
      <c r="B344" s="13" t="s">
        <v>1068</v>
      </c>
      <c r="C344" s="22" t="s">
        <v>506</v>
      </c>
      <c r="D344" s="28">
        <v>5902753199756</v>
      </c>
      <c r="E344" s="28">
        <v>73072980</v>
      </c>
      <c r="F344" s="23" t="s">
        <v>249</v>
      </c>
      <c r="G344" s="50">
        <v>155</v>
      </c>
      <c r="H344" s="53">
        <v>0.23</v>
      </c>
      <c r="I344" s="12">
        <f t="shared" si="12"/>
        <v>190.65</v>
      </c>
    </row>
    <row r="345" spans="1:9">
      <c r="A345" s="90"/>
      <c r="B345" s="13" t="s">
        <v>1068</v>
      </c>
      <c r="C345" s="22" t="s">
        <v>507</v>
      </c>
      <c r="D345" s="28">
        <v>5902753199763</v>
      </c>
      <c r="E345" s="28">
        <v>73072980</v>
      </c>
      <c r="F345" s="23" t="s">
        <v>250</v>
      </c>
      <c r="G345" s="50">
        <v>1485</v>
      </c>
      <c r="H345" s="53">
        <v>0.23</v>
      </c>
      <c r="I345" s="12">
        <f t="shared" si="12"/>
        <v>1826.55</v>
      </c>
    </row>
    <row r="346" spans="1:9">
      <c r="A346" s="90"/>
      <c r="B346" s="13" t="s">
        <v>1068</v>
      </c>
      <c r="C346" s="22" t="s">
        <v>508</v>
      </c>
      <c r="D346" s="28">
        <v>5902753199770</v>
      </c>
      <c r="E346" s="28">
        <v>73072980</v>
      </c>
      <c r="F346" s="23" t="s">
        <v>251</v>
      </c>
      <c r="G346" s="50">
        <v>1620</v>
      </c>
      <c r="H346" s="53">
        <v>0.23</v>
      </c>
      <c r="I346" s="12">
        <f t="shared" si="12"/>
        <v>1992.6</v>
      </c>
    </row>
    <row r="347" spans="1:9">
      <c r="A347" s="90"/>
      <c r="B347" s="13" t="s">
        <v>1068</v>
      </c>
      <c r="C347" s="22" t="s">
        <v>509</v>
      </c>
      <c r="D347" s="28">
        <v>5902753199787</v>
      </c>
      <c r="E347" s="28">
        <v>73072980</v>
      </c>
      <c r="F347" s="23" t="s">
        <v>252</v>
      </c>
      <c r="G347" s="50">
        <v>2195</v>
      </c>
      <c r="H347" s="53">
        <v>0.23</v>
      </c>
      <c r="I347" s="12">
        <f t="shared" si="12"/>
        <v>2699.85</v>
      </c>
    </row>
    <row r="348" spans="1:9">
      <c r="A348" s="90"/>
      <c r="B348" s="13" t="s">
        <v>1068</v>
      </c>
      <c r="C348" s="22" t="s">
        <v>510</v>
      </c>
      <c r="D348" s="28">
        <v>5902753199794</v>
      </c>
      <c r="E348" s="28">
        <v>73072980</v>
      </c>
      <c r="F348" s="23" t="s">
        <v>253</v>
      </c>
      <c r="G348" s="50">
        <v>2355</v>
      </c>
      <c r="H348" s="53">
        <v>0.23</v>
      </c>
      <c r="I348" s="12">
        <f t="shared" si="12"/>
        <v>2896.65</v>
      </c>
    </row>
    <row r="349" spans="1:9">
      <c r="A349" s="90"/>
      <c r="B349" s="13" t="s">
        <v>1068</v>
      </c>
      <c r="C349" s="22" t="s">
        <v>511</v>
      </c>
      <c r="D349" s="28">
        <v>5902753199800</v>
      </c>
      <c r="E349" s="28">
        <v>73072980</v>
      </c>
      <c r="F349" s="23" t="s">
        <v>254</v>
      </c>
      <c r="G349" s="50">
        <v>2930</v>
      </c>
      <c r="H349" s="53">
        <v>0.23</v>
      </c>
      <c r="I349" s="12">
        <f t="shared" si="12"/>
        <v>3603.9</v>
      </c>
    </row>
    <row r="350" spans="1:9">
      <c r="A350" s="90"/>
      <c r="B350" s="13" t="s">
        <v>1068</v>
      </c>
      <c r="C350" s="22" t="s">
        <v>512</v>
      </c>
      <c r="D350" s="28">
        <v>5902753199817</v>
      </c>
      <c r="E350" s="28">
        <v>73072980</v>
      </c>
      <c r="F350" s="23" t="s">
        <v>255</v>
      </c>
      <c r="G350" s="50">
        <v>3635</v>
      </c>
      <c r="H350" s="53">
        <v>0.23</v>
      </c>
      <c r="I350" s="12">
        <f t="shared" si="12"/>
        <v>4471.05</v>
      </c>
    </row>
    <row r="351" spans="1:9">
      <c r="A351" s="90"/>
      <c r="B351" s="13" t="s">
        <v>1068</v>
      </c>
      <c r="C351" s="22" t="s">
        <v>513</v>
      </c>
      <c r="D351" s="28">
        <v>5902753199824</v>
      </c>
      <c r="E351" s="28">
        <v>73072980</v>
      </c>
      <c r="F351" s="23" t="s">
        <v>256</v>
      </c>
      <c r="G351" s="50">
        <v>4165</v>
      </c>
      <c r="H351" s="53">
        <v>0.23</v>
      </c>
      <c r="I351" s="12">
        <f t="shared" si="12"/>
        <v>5122.95</v>
      </c>
    </row>
    <row r="352" spans="1:9">
      <c r="A352" s="90"/>
      <c r="B352" s="13" t="s">
        <v>1068</v>
      </c>
      <c r="C352" s="22" t="s">
        <v>514</v>
      </c>
      <c r="D352" s="28">
        <v>5902753199831</v>
      </c>
      <c r="E352" s="28">
        <v>73072980</v>
      </c>
      <c r="F352" s="23" t="s">
        <v>257</v>
      </c>
      <c r="G352" s="50">
        <v>5005</v>
      </c>
      <c r="H352" s="53">
        <v>0.23</v>
      </c>
      <c r="I352" s="12">
        <f t="shared" si="12"/>
        <v>6156.15</v>
      </c>
    </row>
    <row r="353" spans="1:9">
      <c r="A353" s="90"/>
      <c r="B353" s="13" t="s">
        <v>1068</v>
      </c>
      <c r="C353" s="22" t="s">
        <v>515</v>
      </c>
      <c r="D353" s="28">
        <v>5902753199848</v>
      </c>
      <c r="E353" s="28">
        <v>73072980</v>
      </c>
      <c r="F353" s="23" t="s">
        <v>258</v>
      </c>
      <c r="G353" s="50">
        <v>4335</v>
      </c>
      <c r="H353" s="53">
        <v>0.23</v>
      </c>
      <c r="I353" s="12">
        <f t="shared" si="12"/>
        <v>5332.05</v>
      </c>
    </row>
    <row r="354" spans="1:9">
      <c r="A354" s="90"/>
      <c r="B354" s="13" t="s">
        <v>1068</v>
      </c>
      <c r="C354" s="22" t="s">
        <v>516</v>
      </c>
      <c r="D354" s="28">
        <v>5902753199855</v>
      </c>
      <c r="E354" s="28">
        <v>73072980</v>
      </c>
      <c r="F354" s="23" t="s">
        <v>259</v>
      </c>
      <c r="G354" s="50">
        <v>5385</v>
      </c>
      <c r="H354" s="53">
        <v>0.23</v>
      </c>
      <c r="I354" s="12">
        <f t="shared" si="12"/>
        <v>6623.55</v>
      </c>
    </row>
    <row r="355" spans="1:9">
      <c r="A355" s="90"/>
      <c r="B355" s="13" t="s">
        <v>1068</v>
      </c>
      <c r="C355" s="22" t="s">
        <v>517</v>
      </c>
      <c r="D355" s="28">
        <v>5902753199862</v>
      </c>
      <c r="E355" s="28">
        <v>73064080</v>
      </c>
      <c r="F355" s="23" t="s">
        <v>260</v>
      </c>
      <c r="G355" s="50">
        <v>100</v>
      </c>
      <c r="H355" s="53">
        <v>0.23</v>
      </c>
      <c r="I355" s="12">
        <f t="shared" si="12"/>
        <v>123</v>
      </c>
    </row>
    <row r="356" spans="1:9">
      <c r="A356" s="90"/>
      <c r="B356" s="13" t="s">
        <v>1068</v>
      </c>
      <c r="C356" s="22" t="s">
        <v>518</v>
      </c>
      <c r="D356" s="28">
        <v>5902753199879</v>
      </c>
      <c r="E356" s="28">
        <v>73064080</v>
      </c>
      <c r="F356" s="23" t="s">
        <v>261</v>
      </c>
      <c r="G356" s="50">
        <v>65</v>
      </c>
      <c r="H356" s="53">
        <v>0.23</v>
      </c>
      <c r="I356" s="12">
        <f t="shared" si="12"/>
        <v>79.95</v>
      </c>
    </row>
    <row r="357" spans="1:9">
      <c r="A357" s="90"/>
      <c r="B357" s="13" t="s">
        <v>1068</v>
      </c>
      <c r="C357" s="22" t="s">
        <v>519</v>
      </c>
      <c r="D357" s="28">
        <v>5902753199886</v>
      </c>
      <c r="E357" s="28">
        <v>73064080</v>
      </c>
      <c r="F357" s="23" t="s">
        <v>262</v>
      </c>
      <c r="G357" s="50">
        <v>45</v>
      </c>
      <c r="H357" s="53">
        <v>0.23</v>
      </c>
      <c r="I357" s="12">
        <f t="shared" si="12"/>
        <v>55.35</v>
      </c>
    </row>
    <row r="358" spans="1:9">
      <c r="A358" s="90"/>
      <c r="B358" s="13" t="s">
        <v>1068</v>
      </c>
      <c r="C358" s="22" t="s">
        <v>520</v>
      </c>
      <c r="D358" s="28">
        <v>5902753199893</v>
      </c>
      <c r="E358" s="28">
        <v>73072980</v>
      </c>
      <c r="F358" s="23" t="s">
        <v>263</v>
      </c>
      <c r="G358" s="50">
        <v>135</v>
      </c>
      <c r="H358" s="53">
        <v>0.23</v>
      </c>
      <c r="I358" s="12">
        <f t="shared" si="12"/>
        <v>166.05</v>
      </c>
    </row>
    <row r="359" spans="1:9">
      <c r="A359" s="90"/>
      <c r="B359" s="13" t="s">
        <v>1068</v>
      </c>
      <c r="C359" s="22" t="s">
        <v>521</v>
      </c>
      <c r="D359" s="28">
        <v>5902753199909</v>
      </c>
      <c r="E359" s="28">
        <v>73072980</v>
      </c>
      <c r="F359" s="23" t="s">
        <v>264</v>
      </c>
      <c r="G359" s="50">
        <v>145</v>
      </c>
      <c r="H359" s="53">
        <v>0.23</v>
      </c>
      <c r="I359" s="12">
        <f t="shared" si="12"/>
        <v>178.35</v>
      </c>
    </row>
    <row r="360" spans="1:9">
      <c r="A360" s="90"/>
      <c r="B360" s="13" t="s">
        <v>1068</v>
      </c>
      <c r="C360" s="22" t="s">
        <v>522</v>
      </c>
      <c r="D360" s="28">
        <v>5902753199916</v>
      </c>
      <c r="E360" s="28">
        <v>73072980</v>
      </c>
      <c r="F360" s="23" t="s">
        <v>265</v>
      </c>
      <c r="G360" s="50">
        <v>80</v>
      </c>
      <c r="H360" s="53">
        <v>0.23</v>
      </c>
      <c r="I360" s="12">
        <f t="shared" si="12"/>
        <v>98.4</v>
      </c>
    </row>
    <row r="361" spans="1:9">
      <c r="A361" s="90"/>
      <c r="B361" s="13" t="s">
        <v>1068</v>
      </c>
      <c r="C361" s="22" t="s">
        <v>523</v>
      </c>
      <c r="D361" s="28">
        <v>5902753199923</v>
      </c>
      <c r="E361" s="28">
        <v>73064080</v>
      </c>
      <c r="F361" s="23" t="s">
        <v>266</v>
      </c>
      <c r="G361" s="50">
        <v>125</v>
      </c>
      <c r="H361" s="53">
        <v>0.23</v>
      </c>
      <c r="I361" s="12">
        <f t="shared" si="12"/>
        <v>153.75</v>
      </c>
    </row>
    <row r="362" spans="1:9">
      <c r="A362" s="90"/>
      <c r="B362" s="13" t="s">
        <v>1068</v>
      </c>
      <c r="C362" s="22" t="s">
        <v>524</v>
      </c>
      <c r="D362" s="28">
        <v>5902753199930</v>
      </c>
      <c r="E362" s="28">
        <v>73072980</v>
      </c>
      <c r="F362" s="23" t="s">
        <v>267</v>
      </c>
      <c r="G362" s="50">
        <v>115</v>
      </c>
      <c r="H362" s="53">
        <v>0.23</v>
      </c>
      <c r="I362" s="12">
        <f t="shared" si="12"/>
        <v>141.44999999999999</v>
      </c>
    </row>
    <row r="363" spans="1:9">
      <c r="A363" s="90"/>
      <c r="B363" s="13" t="s">
        <v>1068</v>
      </c>
      <c r="C363" s="22" t="s">
        <v>525</v>
      </c>
      <c r="D363" s="28">
        <v>5902753199947</v>
      </c>
      <c r="E363" s="28">
        <v>73072100</v>
      </c>
      <c r="F363" s="23" t="s">
        <v>268</v>
      </c>
      <c r="G363" s="50">
        <v>40</v>
      </c>
      <c r="H363" s="53">
        <v>0.23</v>
      </c>
      <c r="I363" s="12">
        <f t="shared" si="12"/>
        <v>49.2</v>
      </c>
    </row>
    <row r="364" spans="1:9">
      <c r="A364" s="90"/>
      <c r="B364" s="13" t="s">
        <v>1068</v>
      </c>
      <c r="C364" s="22" t="s">
        <v>526</v>
      </c>
      <c r="D364" s="28">
        <v>5902753199954</v>
      </c>
      <c r="E364" s="28">
        <v>73269098</v>
      </c>
      <c r="F364" s="23" t="s">
        <v>269</v>
      </c>
      <c r="G364" s="50">
        <v>60</v>
      </c>
      <c r="H364" s="53">
        <v>0.23</v>
      </c>
      <c r="I364" s="12">
        <f t="shared" si="12"/>
        <v>73.8</v>
      </c>
    </row>
    <row r="365" spans="1:9">
      <c r="A365" s="90"/>
      <c r="B365" s="13" t="s">
        <v>1068</v>
      </c>
      <c r="C365" s="22" t="s">
        <v>527</v>
      </c>
      <c r="D365" s="28">
        <v>5902753199961</v>
      </c>
      <c r="E365" s="28">
        <v>73072980</v>
      </c>
      <c r="F365" s="23" t="s">
        <v>634</v>
      </c>
      <c r="G365" s="50">
        <v>1405</v>
      </c>
      <c r="H365" s="53">
        <v>0.23</v>
      </c>
      <c r="I365" s="12">
        <f t="shared" si="12"/>
        <v>1728.15</v>
      </c>
    </row>
    <row r="366" spans="1:9">
      <c r="A366" s="90"/>
      <c r="B366" s="13" t="s">
        <v>1068</v>
      </c>
      <c r="C366" s="22" t="s">
        <v>528</v>
      </c>
      <c r="D366" s="28">
        <v>5902753199978</v>
      </c>
      <c r="E366" s="28">
        <v>73072980</v>
      </c>
      <c r="F366" s="23" t="s">
        <v>250</v>
      </c>
      <c r="G366" s="50">
        <v>1455</v>
      </c>
      <c r="H366" s="53">
        <v>0.23</v>
      </c>
      <c r="I366" s="12">
        <f t="shared" si="12"/>
        <v>1789.65</v>
      </c>
    </row>
    <row r="367" spans="1:9">
      <c r="A367" s="90"/>
      <c r="B367" s="13" t="s">
        <v>1068</v>
      </c>
      <c r="C367" s="22" t="s">
        <v>529</v>
      </c>
      <c r="D367" s="28">
        <v>5902753199985</v>
      </c>
      <c r="E367" s="28">
        <v>73072980</v>
      </c>
      <c r="F367" s="23" t="s">
        <v>251</v>
      </c>
      <c r="G367" s="50">
        <v>1565</v>
      </c>
      <c r="H367" s="53">
        <v>0.23</v>
      </c>
      <c r="I367" s="12">
        <f t="shared" si="12"/>
        <v>1924.95</v>
      </c>
    </row>
    <row r="368" spans="1:9">
      <c r="A368" s="90"/>
      <c r="B368" s="13" t="s">
        <v>1068</v>
      </c>
      <c r="C368" s="22" t="s">
        <v>530</v>
      </c>
      <c r="D368" s="28">
        <v>5902753199992</v>
      </c>
      <c r="E368" s="28">
        <v>73072980</v>
      </c>
      <c r="F368" s="23" t="s">
        <v>635</v>
      </c>
      <c r="G368" s="50">
        <v>1685</v>
      </c>
      <c r="H368" s="53">
        <v>0.23</v>
      </c>
      <c r="I368" s="12">
        <f t="shared" si="12"/>
        <v>2072.5500000000002</v>
      </c>
    </row>
    <row r="369" spans="1:9">
      <c r="A369" s="90"/>
      <c r="B369" s="13" t="s">
        <v>1068</v>
      </c>
      <c r="C369" s="22" t="s">
        <v>531</v>
      </c>
      <c r="D369" s="28">
        <v>5902753200001</v>
      </c>
      <c r="E369" s="28">
        <v>73072980</v>
      </c>
      <c r="F369" s="23" t="s">
        <v>636</v>
      </c>
      <c r="G369" s="50">
        <v>1710</v>
      </c>
      <c r="H369" s="53">
        <v>0.23</v>
      </c>
      <c r="I369" s="12">
        <f t="shared" si="12"/>
        <v>2103.3000000000002</v>
      </c>
    </row>
    <row r="370" spans="1:9">
      <c r="A370" s="90"/>
      <c r="B370" s="13" t="s">
        <v>1068</v>
      </c>
      <c r="C370" s="22" t="s">
        <v>532</v>
      </c>
      <c r="D370" s="28">
        <v>5902753200018</v>
      </c>
      <c r="E370" s="28">
        <v>73072980</v>
      </c>
      <c r="F370" s="23" t="s">
        <v>637</v>
      </c>
      <c r="G370" s="50">
        <v>1900</v>
      </c>
      <c r="H370" s="53">
        <v>0.23</v>
      </c>
      <c r="I370" s="12">
        <f t="shared" si="12"/>
        <v>2337</v>
      </c>
    </row>
    <row r="371" spans="1:9">
      <c r="A371" s="90"/>
      <c r="B371" s="13" t="s">
        <v>1068</v>
      </c>
      <c r="C371" s="22" t="s">
        <v>533</v>
      </c>
      <c r="D371" s="28">
        <v>5902753200025</v>
      </c>
      <c r="E371" s="28">
        <v>73072980</v>
      </c>
      <c r="F371" s="23" t="s">
        <v>252</v>
      </c>
      <c r="G371" s="50">
        <v>2060</v>
      </c>
      <c r="H371" s="53">
        <v>0.23</v>
      </c>
      <c r="I371" s="12">
        <f t="shared" si="12"/>
        <v>2533.8000000000002</v>
      </c>
    </row>
    <row r="372" spans="1:9">
      <c r="A372" s="90"/>
      <c r="B372" s="13" t="s">
        <v>1068</v>
      </c>
      <c r="C372" s="22" t="s">
        <v>534</v>
      </c>
      <c r="D372" s="28">
        <v>5902753200032</v>
      </c>
      <c r="E372" s="28">
        <v>73072980</v>
      </c>
      <c r="F372" s="23" t="s">
        <v>253</v>
      </c>
      <c r="G372" s="50">
        <v>2630</v>
      </c>
      <c r="H372" s="53">
        <v>0.23</v>
      </c>
      <c r="I372" s="12">
        <f t="shared" si="12"/>
        <v>3234.9</v>
      </c>
    </row>
    <row r="373" spans="1:9">
      <c r="A373" s="90"/>
      <c r="B373" s="13" t="s">
        <v>1068</v>
      </c>
      <c r="C373" s="22" t="s">
        <v>535</v>
      </c>
      <c r="D373" s="28">
        <v>5902753200049</v>
      </c>
      <c r="E373" s="28">
        <v>39173900</v>
      </c>
      <c r="F373" s="23" t="s">
        <v>270</v>
      </c>
      <c r="G373" s="50">
        <v>490</v>
      </c>
      <c r="H373" s="53">
        <v>0.23</v>
      </c>
      <c r="I373" s="12">
        <f t="shared" si="12"/>
        <v>602.70000000000005</v>
      </c>
    </row>
    <row r="374" spans="1:9">
      <c r="A374" s="90"/>
      <c r="B374" s="13" t="s">
        <v>1068</v>
      </c>
      <c r="C374" s="22" t="s">
        <v>536</v>
      </c>
      <c r="D374" s="28">
        <v>5902753200056</v>
      </c>
      <c r="E374" s="28">
        <v>39173900</v>
      </c>
      <c r="F374" s="23" t="s">
        <v>271</v>
      </c>
      <c r="G374" s="50">
        <v>605</v>
      </c>
      <c r="H374" s="53">
        <v>0.23</v>
      </c>
      <c r="I374" s="12">
        <f t="shared" si="12"/>
        <v>744.15</v>
      </c>
    </row>
    <row r="375" spans="1:9">
      <c r="A375" s="90"/>
      <c r="B375" s="13" t="s">
        <v>1068</v>
      </c>
      <c r="C375" s="22" t="s">
        <v>537</v>
      </c>
      <c r="D375" s="28">
        <v>5902753200063</v>
      </c>
      <c r="E375" s="28">
        <v>39173900</v>
      </c>
      <c r="F375" s="23" t="s">
        <v>272</v>
      </c>
      <c r="G375" s="50">
        <v>730</v>
      </c>
      <c r="H375" s="53">
        <v>0.23</v>
      </c>
      <c r="I375" s="12">
        <f t="shared" si="12"/>
        <v>897.9</v>
      </c>
    </row>
    <row r="376" spans="1:9">
      <c r="A376" s="90"/>
      <c r="B376" s="13" t="s">
        <v>1068</v>
      </c>
      <c r="C376" s="22" t="s">
        <v>538</v>
      </c>
      <c r="D376" s="28">
        <v>5902753200070</v>
      </c>
      <c r="E376" s="28">
        <v>39173900</v>
      </c>
      <c r="F376" s="23" t="s">
        <v>273</v>
      </c>
      <c r="G376" s="50">
        <v>3290</v>
      </c>
      <c r="H376" s="53">
        <v>0.23</v>
      </c>
      <c r="I376" s="12">
        <f t="shared" si="12"/>
        <v>4046.7</v>
      </c>
    </row>
    <row r="377" spans="1:9">
      <c r="A377" s="90"/>
      <c r="B377" s="13" t="s">
        <v>1068</v>
      </c>
      <c r="C377" s="22" t="s">
        <v>539</v>
      </c>
      <c r="D377" s="28">
        <v>5902753200087</v>
      </c>
      <c r="E377" s="28">
        <v>39174000</v>
      </c>
      <c r="F377" s="23" t="s">
        <v>274</v>
      </c>
      <c r="G377" s="50">
        <v>125</v>
      </c>
      <c r="H377" s="53">
        <v>0.23</v>
      </c>
      <c r="I377" s="12">
        <f t="shared" si="12"/>
        <v>153.75</v>
      </c>
    </row>
    <row r="378" spans="1:9">
      <c r="A378" s="90"/>
      <c r="B378" s="13" t="s">
        <v>1068</v>
      </c>
      <c r="C378" s="22" t="s">
        <v>540</v>
      </c>
      <c r="D378" s="28">
        <v>5902753200094</v>
      </c>
      <c r="E378" s="28">
        <v>39174000</v>
      </c>
      <c r="F378" s="23" t="s">
        <v>275</v>
      </c>
      <c r="G378" s="50">
        <v>50</v>
      </c>
      <c r="H378" s="53">
        <v>0.23</v>
      </c>
      <c r="I378" s="12">
        <f t="shared" si="12"/>
        <v>61.5</v>
      </c>
    </row>
    <row r="379" spans="1:9">
      <c r="A379" s="90"/>
      <c r="B379" s="13" t="s">
        <v>1068</v>
      </c>
      <c r="C379" s="22" t="s">
        <v>541</v>
      </c>
      <c r="D379" s="28">
        <v>5902753200100</v>
      </c>
      <c r="E379" s="28">
        <v>39174000</v>
      </c>
      <c r="F379" s="23" t="s">
        <v>276</v>
      </c>
      <c r="G379" s="50">
        <v>260</v>
      </c>
      <c r="H379" s="53">
        <v>0.23</v>
      </c>
      <c r="I379" s="12">
        <f t="shared" si="12"/>
        <v>319.8</v>
      </c>
    </row>
    <row r="380" spans="1:9">
      <c r="A380" s="90"/>
      <c r="B380" s="13" t="s">
        <v>1068</v>
      </c>
      <c r="C380" s="22" t="s">
        <v>542</v>
      </c>
      <c r="D380" s="28">
        <v>5902753200117</v>
      </c>
      <c r="E380" s="28">
        <v>73064080</v>
      </c>
      <c r="F380" s="23" t="s">
        <v>277</v>
      </c>
      <c r="G380" s="50">
        <v>125</v>
      </c>
      <c r="H380" s="53">
        <v>0.23</v>
      </c>
      <c r="I380" s="12">
        <f t="shared" si="12"/>
        <v>153.75</v>
      </c>
    </row>
    <row r="381" spans="1:9">
      <c r="A381" s="90"/>
      <c r="B381" s="13" t="s">
        <v>1068</v>
      </c>
      <c r="C381" s="22" t="s">
        <v>543</v>
      </c>
      <c r="D381" s="28">
        <v>5902753200124</v>
      </c>
      <c r="E381" s="28">
        <v>83071000</v>
      </c>
      <c r="F381" s="23" t="s">
        <v>278</v>
      </c>
      <c r="G381" s="50">
        <v>1450</v>
      </c>
      <c r="H381" s="53">
        <v>0.23</v>
      </c>
      <c r="I381" s="12">
        <f t="shared" si="12"/>
        <v>1783.5</v>
      </c>
    </row>
    <row r="382" spans="1:9">
      <c r="A382" s="90"/>
      <c r="B382" s="13" t="s">
        <v>1068</v>
      </c>
      <c r="C382" s="22" t="s">
        <v>544</v>
      </c>
      <c r="D382" s="28">
        <v>5902753200131</v>
      </c>
      <c r="E382" s="28">
        <v>83071000</v>
      </c>
      <c r="F382" s="23" t="s">
        <v>279</v>
      </c>
      <c r="G382" s="50">
        <v>1930</v>
      </c>
      <c r="H382" s="53">
        <v>0.23</v>
      </c>
      <c r="I382" s="12">
        <f t="shared" si="12"/>
        <v>2373.9</v>
      </c>
    </row>
    <row r="383" spans="1:9">
      <c r="A383" s="90"/>
      <c r="B383" s="13" t="s">
        <v>1068</v>
      </c>
      <c r="C383" s="22" t="s">
        <v>545</v>
      </c>
      <c r="D383" s="28">
        <v>5902753200148</v>
      </c>
      <c r="E383" s="28">
        <v>83071000</v>
      </c>
      <c r="F383" s="23" t="s">
        <v>280</v>
      </c>
      <c r="G383" s="50">
        <v>2410</v>
      </c>
      <c r="H383" s="53">
        <v>0.23</v>
      </c>
      <c r="I383" s="12">
        <f t="shared" si="12"/>
        <v>2964.3</v>
      </c>
    </row>
    <row r="384" spans="1:9">
      <c r="A384" s="90"/>
      <c r="B384" s="13" t="s">
        <v>1068</v>
      </c>
      <c r="C384" s="22" t="s">
        <v>546</v>
      </c>
      <c r="D384" s="28">
        <v>5902753200155</v>
      </c>
      <c r="E384" s="28">
        <v>83071000</v>
      </c>
      <c r="F384" s="23" t="s">
        <v>281</v>
      </c>
      <c r="G384" s="50">
        <v>4360</v>
      </c>
      <c r="H384" s="53">
        <v>0.23</v>
      </c>
      <c r="I384" s="12">
        <f t="shared" si="12"/>
        <v>5362.8</v>
      </c>
    </row>
    <row r="385" spans="1:9">
      <c r="A385" s="90"/>
      <c r="B385" s="13" t="s">
        <v>1068</v>
      </c>
      <c r="C385" s="22" t="s">
        <v>547</v>
      </c>
      <c r="D385" s="28">
        <v>5902753200162</v>
      </c>
      <c r="E385" s="28">
        <v>83071000</v>
      </c>
      <c r="F385" s="23" t="s">
        <v>282</v>
      </c>
      <c r="G385" s="50">
        <v>117.60000000000001</v>
      </c>
      <c r="H385" s="53">
        <v>0.23</v>
      </c>
      <c r="I385" s="12">
        <f t="shared" si="12"/>
        <v>144.65</v>
      </c>
    </row>
    <row r="386" spans="1:9">
      <c r="A386" s="90"/>
      <c r="B386" s="13" t="s">
        <v>1068</v>
      </c>
      <c r="C386" s="22" t="s">
        <v>548</v>
      </c>
      <c r="D386" s="28">
        <v>5902753200179</v>
      </c>
      <c r="E386" s="28">
        <v>83071000</v>
      </c>
      <c r="F386" s="23" t="s">
        <v>283</v>
      </c>
      <c r="G386" s="50">
        <v>925</v>
      </c>
      <c r="H386" s="53">
        <v>0.23</v>
      </c>
      <c r="I386" s="12">
        <f t="shared" si="12"/>
        <v>1137.75</v>
      </c>
    </row>
    <row r="387" spans="1:9">
      <c r="A387" s="90"/>
      <c r="B387" s="13" t="s">
        <v>1068</v>
      </c>
      <c r="C387" s="22" t="s">
        <v>549</v>
      </c>
      <c r="D387" s="28">
        <v>5902753200186</v>
      </c>
      <c r="E387" s="28">
        <v>73072980</v>
      </c>
      <c r="F387" s="23" t="s">
        <v>284</v>
      </c>
      <c r="G387" s="50">
        <v>125</v>
      </c>
      <c r="H387" s="53">
        <v>0.23</v>
      </c>
      <c r="I387" s="12">
        <f t="shared" si="12"/>
        <v>153.75</v>
      </c>
    </row>
    <row r="388" spans="1:9">
      <c r="A388" s="90"/>
      <c r="B388" s="13" t="s">
        <v>1068</v>
      </c>
      <c r="C388" s="22" t="s">
        <v>550</v>
      </c>
      <c r="D388" s="28">
        <v>5902753200193</v>
      </c>
      <c r="E388" s="28">
        <v>73072980</v>
      </c>
      <c r="F388" s="23" t="s">
        <v>285</v>
      </c>
      <c r="G388" s="50">
        <v>85</v>
      </c>
      <c r="H388" s="53">
        <v>0.23</v>
      </c>
      <c r="I388" s="12">
        <f t="shared" si="12"/>
        <v>104.55</v>
      </c>
    </row>
    <row r="389" spans="1:9">
      <c r="A389" s="90"/>
      <c r="B389" s="13" t="s">
        <v>1068</v>
      </c>
      <c r="C389" s="22" t="s">
        <v>551</v>
      </c>
      <c r="D389" s="28">
        <v>5902753200209</v>
      </c>
      <c r="E389" s="28">
        <v>73072980</v>
      </c>
      <c r="F389" s="23" t="s">
        <v>286</v>
      </c>
      <c r="G389" s="50">
        <v>85</v>
      </c>
      <c r="H389" s="53">
        <v>0.23</v>
      </c>
      <c r="I389" s="12">
        <f t="shared" si="12"/>
        <v>104.55</v>
      </c>
    </row>
    <row r="390" spans="1:9">
      <c r="A390" s="90"/>
      <c r="B390" s="13" t="s">
        <v>1068</v>
      </c>
      <c r="C390" s="22" t="s">
        <v>552</v>
      </c>
      <c r="D390" s="28">
        <v>5902753200216</v>
      </c>
      <c r="E390" s="28">
        <v>32141010</v>
      </c>
      <c r="F390" s="23" t="s">
        <v>287</v>
      </c>
      <c r="G390" s="50">
        <v>70</v>
      </c>
      <c r="H390" s="53">
        <v>0.23</v>
      </c>
      <c r="I390" s="12">
        <f t="shared" si="12"/>
        <v>86.1</v>
      </c>
    </row>
    <row r="391" spans="1:9">
      <c r="A391" s="90"/>
      <c r="B391" s="13" t="s">
        <v>1068</v>
      </c>
      <c r="C391" s="22" t="s">
        <v>553</v>
      </c>
      <c r="D391" s="28">
        <v>5902753200223</v>
      </c>
      <c r="E391" s="28">
        <v>73072980</v>
      </c>
      <c r="F391" s="23" t="s">
        <v>288</v>
      </c>
      <c r="G391" s="50">
        <v>3425</v>
      </c>
      <c r="H391" s="53">
        <v>0.23</v>
      </c>
      <c r="I391" s="12">
        <f t="shared" si="12"/>
        <v>4212.75</v>
      </c>
    </row>
    <row r="392" spans="1:9">
      <c r="A392" s="90"/>
      <c r="B392" s="13" t="s">
        <v>1068</v>
      </c>
      <c r="C392" s="22" t="s">
        <v>554</v>
      </c>
      <c r="D392" s="28">
        <v>5902753200247</v>
      </c>
      <c r="E392" s="28">
        <v>73072980</v>
      </c>
      <c r="F392" s="23" t="s">
        <v>289</v>
      </c>
      <c r="G392" s="50">
        <v>3730</v>
      </c>
      <c r="H392" s="53">
        <v>0.23</v>
      </c>
      <c r="I392" s="12">
        <f t="shared" si="12"/>
        <v>4587.8999999999996</v>
      </c>
    </row>
    <row r="393" spans="1:9">
      <c r="A393" s="90"/>
      <c r="B393" s="13" t="s">
        <v>1068</v>
      </c>
      <c r="C393" s="22" t="s">
        <v>555</v>
      </c>
      <c r="D393" s="28">
        <v>5902753200254</v>
      </c>
      <c r="E393" s="28">
        <v>73072980</v>
      </c>
      <c r="F393" s="23" t="s">
        <v>290</v>
      </c>
      <c r="G393" s="50">
        <v>5385</v>
      </c>
      <c r="H393" s="53">
        <v>0.23</v>
      </c>
      <c r="I393" s="12">
        <f t="shared" si="12"/>
        <v>6623.55</v>
      </c>
    </row>
    <row r="394" spans="1:9">
      <c r="A394" s="90"/>
      <c r="B394" s="13" t="s">
        <v>1068</v>
      </c>
      <c r="C394" s="22" t="s">
        <v>556</v>
      </c>
      <c r="D394" s="28">
        <v>5902753200261</v>
      </c>
      <c r="E394" s="28">
        <v>73072980</v>
      </c>
      <c r="F394" s="23" t="s">
        <v>291</v>
      </c>
      <c r="G394" s="50">
        <v>3745</v>
      </c>
      <c r="H394" s="53">
        <v>0.23</v>
      </c>
      <c r="I394" s="12">
        <f t="shared" si="12"/>
        <v>4606.3500000000004</v>
      </c>
    </row>
    <row r="395" spans="1:9">
      <c r="A395" s="90"/>
      <c r="B395" s="13" t="s">
        <v>1068</v>
      </c>
      <c r="C395" s="22" t="s">
        <v>557</v>
      </c>
      <c r="D395" s="28">
        <v>5902753200285</v>
      </c>
      <c r="E395" s="28">
        <v>73072980</v>
      </c>
      <c r="F395" s="23" t="s">
        <v>292</v>
      </c>
      <c r="G395" s="50">
        <v>5410</v>
      </c>
      <c r="H395" s="53">
        <v>0.23</v>
      </c>
      <c r="I395" s="12">
        <f t="shared" si="12"/>
        <v>6654.3</v>
      </c>
    </row>
    <row r="396" spans="1:9">
      <c r="A396" s="90"/>
      <c r="B396" s="13" t="s">
        <v>1068</v>
      </c>
      <c r="C396" s="22" t="s">
        <v>558</v>
      </c>
      <c r="D396" s="28">
        <v>5902753200308</v>
      </c>
      <c r="E396" s="28">
        <v>73072980</v>
      </c>
      <c r="F396" s="23" t="s">
        <v>293</v>
      </c>
      <c r="G396" s="50">
        <v>4375</v>
      </c>
      <c r="H396" s="53">
        <v>0.23</v>
      </c>
      <c r="I396" s="12">
        <f t="shared" si="12"/>
        <v>5381.25</v>
      </c>
    </row>
    <row r="397" spans="1:9">
      <c r="A397" s="90"/>
      <c r="B397" s="13" t="s">
        <v>1068</v>
      </c>
      <c r="C397" s="22" t="s">
        <v>559</v>
      </c>
      <c r="D397" s="28">
        <v>5902753200315</v>
      </c>
      <c r="E397" s="28">
        <v>73072980</v>
      </c>
      <c r="F397" s="23" t="s">
        <v>294</v>
      </c>
      <c r="G397" s="50">
        <v>6360</v>
      </c>
      <c r="H397" s="53">
        <v>0.23</v>
      </c>
      <c r="I397" s="12">
        <f t="shared" si="12"/>
        <v>7822.8</v>
      </c>
    </row>
    <row r="398" spans="1:9">
      <c r="A398" s="90"/>
      <c r="B398" s="13" t="s">
        <v>1068</v>
      </c>
      <c r="C398" s="22" t="s">
        <v>560</v>
      </c>
      <c r="D398" s="28">
        <v>5902753200322</v>
      </c>
      <c r="E398" s="28">
        <v>73072980</v>
      </c>
      <c r="F398" s="23" t="s">
        <v>295</v>
      </c>
      <c r="G398" s="50">
        <v>8355</v>
      </c>
      <c r="H398" s="53">
        <v>0.23</v>
      </c>
      <c r="I398" s="12">
        <f t="shared" si="12"/>
        <v>10276.65</v>
      </c>
    </row>
    <row r="399" spans="1:9">
      <c r="A399" s="90"/>
      <c r="B399" s="13" t="s">
        <v>1068</v>
      </c>
      <c r="C399" s="22" t="s">
        <v>561</v>
      </c>
      <c r="D399" s="28">
        <v>5902753200339</v>
      </c>
      <c r="E399" s="28">
        <v>73072980</v>
      </c>
      <c r="F399" s="23" t="s">
        <v>296</v>
      </c>
      <c r="G399" s="50">
        <v>7535</v>
      </c>
      <c r="H399" s="53">
        <v>0.23</v>
      </c>
      <c r="I399" s="12">
        <f t="shared" si="12"/>
        <v>9268.0499999999993</v>
      </c>
    </row>
    <row r="400" spans="1:9">
      <c r="A400" s="90"/>
      <c r="B400" s="13" t="s">
        <v>1068</v>
      </c>
      <c r="C400" s="22" t="s">
        <v>562</v>
      </c>
      <c r="D400" s="28">
        <v>5902753200346</v>
      </c>
      <c r="E400" s="28">
        <v>73072980</v>
      </c>
      <c r="F400" s="23" t="s">
        <v>297</v>
      </c>
      <c r="G400" s="50">
        <v>9925</v>
      </c>
      <c r="H400" s="53">
        <v>0.23</v>
      </c>
      <c r="I400" s="12">
        <f t="shared" si="12"/>
        <v>12207.75</v>
      </c>
    </row>
    <row r="401" spans="1:9">
      <c r="A401" s="90"/>
      <c r="B401" s="13" t="s">
        <v>1068</v>
      </c>
      <c r="C401" s="22" t="s">
        <v>563</v>
      </c>
      <c r="D401" s="28">
        <v>5902753200353</v>
      </c>
      <c r="E401" s="28">
        <v>73072980</v>
      </c>
      <c r="F401" s="23" t="s">
        <v>298</v>
      </c>
      <c r="G401" s="50">
        <v>11305</v>
      </c>
      <c r="H401" s="53">
        <v>0.23</v>
      </c>
      <c r="I401" s="12">
        <f t="shared" si="12"/>
        <v>13905.15</v>
      </c>
    </row>
    <row r="402" spans="1:9">
      <c r="A402" s="90"/>
      <c r="B402" s="13" t="s">
        <v>1068</v>
      </c>
      <c r="C402" s="22" t="s">
        <v>564</v>
      </c>
      <c r="D402" s="28">
        <v>5902753200360</v>
      </c>
      <c r="E402" s="28">
        <v>73072980</v>
      </c>
      <c r="F402" s="23" t="s">
        <v>299</v>
      </c>
      <c r="G402" s="50">
        <v>110</v>
      </c>
      <c r="H402" s="53">
        <v>0.23</v>
      </c>
      <c r="I402" s="12">
        <f t="shared" si="12"/>
        <v>135.30000000000001</v>
      </c>
    </row>
    <row r="403" spans="1:9">
      <c r="A403" s="90"/>
      <c r="B403" s="13" t="s">
        <v>1068</v>
      </c>
      <c r="C403" s="22" t="s">
        <v>565</v>
      </c>
      <c r="D403" s="28">
        <v>5902753200377</v>
      </c>
      <c r="E403" s="28">
        <v>73269098</v>
      </c>
      <c r="F403" s="23" t="s">
        <v>300</v>
      </c>
      <c r="G403" s="50">
        <v>120</v>
      </c>
      <c r="H403" s="53">
        <v>0.23</v>
      </c>
      <c r="I403" s="12">
        <f t="shared" si="12"/>
        <v>147.6</v>
      </c>
    </row>
    <row r="404" spans="1:9">
      <c r="A404" s="90"/>
      <c r="B404" s="13" t="s">
        <v>1068</v>
      </c>
      <c r="C404" s="22" t="s">
        <v>566</v>
      </c>
      <c r="D404" s="28">
        <v>5902753200384</v>
      </c>
      <c r="E404" s="28">
        <v>73269098</v>
      </c>
      <c r="F404" s="23" t="s">
        <v>301</v>
      </c>
      <c r="G404" s="50">
        <v>125</v>
      </c>
      <c r="H404" s="53">
        <v>0.23</v>
      </c>
      <c r="I404" s="12">
        <f t="shared" ref="I404:I467" si="13">ROUND(G404*(1+H404),2)</f>
        <v>153.75</v>
      </c>
    </row>
    <row r="405" spans="1:9">
      <c r="A405" s="90"/>
      <c r="B405" s="13" t="s">
        <v>1068</v>
      </c>
      <c r="C405" s="22" t="s">
        <v>567</v>
      </c>
      <c r="D405" s="28">
        <v>5902753200391</v>
      </c>
      <c r="E405" s="28">
        <v>73064080</v>
      </c>
      <c r="F405" s="23" t="s">
        <v>302</v>
      </c>
      <c r="G405" s="50">
        <v>195</v>
      </c>
      <c r="H405" s="53">
        <v>0.23</v>
      </c>
      <c r="I405" s="12">
        <f t="shared" si="13"/>
        <v>239.85</v>
      </c>
    </row>
    <row r="406" spans="1:9">
      <c r="A406" s="90"/>
      <c r="B406" s="13" t="s">
        <v>1068</v>
      </c>
      <c r="C406" s="22" t="s">
        <v>568</v>
      </c>
      <c r="D406" s="28">
        <v>5902753200407</v>
      </c>
      <c r="E406" s="28">
        <v>73064080</v>
      </c>
      <c r="F406" s="23" t="s">
        <v>303</v>
      </c>
      <c r="G406" s="50">
        <v>210</v>
      </c>
      <c r="H406" s="53">
        <v>0.23</v>
      </c>
      <c r="I406" s="12">
        <f t="shared" si="13"/>
        <v>258.3</v>
      </c>
    </row>
    <row r="407" spans="1:9">
      <c r="A407" s="90"/>
      <c r="B407" s="13" t="s">
        <v>1068</v>
      </c>
      <c r="C407" s="22" t="s">
        <v>569</v>
      </c>
      <c r="D407" s="28">
        <v>5902753200414</v>
      </c>
      <c r="E407" s="28">
        <v>84212100</v>
      </c>
      <c r="F407" s="23" t="s">
        <v>304</v>
      </c>
      <c r="G407" s="50">
        <v>725</v>
      </c>
      <c r="H407" s="53">
        <v>0.23</v>
      </c>
      <c r="I407" s="12">
        <f t="shared" si="13"/>
        <v>891.75</v>
      </c>
    </row>
    <row r="408" spans="1:9">
      <c r="A408" s="90"/>
      <c r="B408" s="13" t="s">
        <v>1068</v>
      </c>
      <c r="C408" s="22" t="s">
        <v>570</v>
      </c>
      <c r="D408" s="28">
        <v>5902753200421</v>
      </c>
      <c r="E408" s="28">
        <v>39269097</v>
      </c>
      <c r="F408" s="23" t="s">
        <v>305</v>
      </c>
      <c r="G408" s="50">
        <v>1430</v>
      </c>
      <c r="H408" s="53">
        <v>0.23</v>
      </c>
      <c r="I408" s="12">
        <f t="shared" si="13"/>
        <v>1758.9</v>
      </c>
    </row>
    <row r="409" spans="1:9">
      <c r="A409" s="90"/>
      <c r="B409" s="13" t="s">
        <v>1068</v>
      </c>
      <c r="C409" s="22" t="s">
        <v>571</v>
      </c>
      <c r="D409" s="28">
        <v>5902753200452</v>
      </c>
      <c r="E409" s="28">
        <v>73064080</v>
      </c>
      <c r="F409" s="23" t="s">
        <v>152</v>
      </c>
      <c r="G409" s="50">
        <v>315</v>
      </c>
      <c r="H409" s="53">
        <v>0.23</v>
      </c>
      <c r="I409" s="12">
        <f t="shared" si="13"/>
        <v>387.45</v>
      </c>
    </row>
    <row r="410" spans="1:9">
      <c r="A410" s="90"/>
      <c r="B410" s="13" t="s">
        <v>1068</v>
      </c>
      <c r="C410" s="22" t="s">
        <v>572</v>
      </c>
      <c r="D410" s="28">
        <v>5902753200469</v>
      </c>
      <c r="E410" s="28">
        <v>73064080</v>
      </c>
      <c r="F410" s="23" t="s">
        <v>306</v>
      </c>
      <c r="G410" s="50">
        <v>200</v>
      </c>
      <c r="H410" s="53">
        <v>0.23</v>
      </c>
      <c r="I410" s="12">
        <f t="shared" si="13"/>
        <v>246</v>
      </c>
    </row>
    <row r="411" spans="1:9">
      <c r="A411" s="90"/>
      <c r="B411" s="13" t="s">
        <v>1068</v>
      </c>
      <c r="C411" s="22" t="s">
        <v>573</v>
      </c>
      <c r="D411" s="28">
        <v>5902753200476</v>
      </c>
      <c r="E411" s="28">
        <v>73064080</v>
      </c>
      <c r="F411" s="23" t="s">
        <v>307</v>
      </c>
      <c r="G411" s="50">
        <v>135</v>
      </c>
      <c r="H411" s="53">
        <v>0.23</v>
      </c>
      <c r="I411" s="12">
        <f t="shared" si="13"/>
        <v>166.05</v>
      </c>
    </row>
    <row r="412" spans="1:9">
      <c r="A412" s="90"/>
      <c r="B412" s="13" t="s">
        <v>1068</v>
      </c>
      <c r="C412" s="22" t="s">
        <v>574</v>
      </c>
      <c r="D412" s="28">
        <v>5902753200483</v>
      </c>
      <c r="E412" s="28">
        <v>73072980</v>
      </c>
      <c r="F412" s="23" t="s">
        <v>308</v>
      </c>
      <c r="G412" s="50">
        <v>265</v>
      </c>
      <c r="H412" s="53">
        <v>0.23</v>
      </c>
      <c r="I412" s="12">
        <f t="shared" si="13"/>
        <v>325.95</v>
      </c>
    </row>
    <row r="413" spans="1:9">
      <c r="A413" s="90"/>
      <c r="B413" s="13" t="s">
        <v>1068</v>
      </c>
      <c r="C413" s="22" t="s">
        <v>575</v>
      </c>
      <c r="D413" s="28">
        <v>5902753200490</v>
      </c>
      <c r="E413" s="28">
        <v>73072980</v>
      </c>
      <c r="F413" s="23" t="s">
        <v>309</v>
      </c>
      <c r="G413" s="50">
        <v>185</v>
      </c>
      <c r="H413" s="53">
        <v>0.23</v>
      </c>
      <c r="I413" s="12">
        <f t="shared" si="13"/>
        <v>227.55</v>
      </c>
    </row>
    <row r="414" spans="1:9">
      <c r="A414" s="90"/>
      <c r="B414" s="13" t="s">
        <v>1068</v>
      </c>
      <c r="C414" s="22" t="s">
        <v>576</v>
      </c>
      <c r="D414" s="28">
        <v>5902753200506</v>
      </c>
      <c r="E414" s="28">
        <v>73072980</v>
      </c>
      <c r="F414" s="23" t="s">
        <v>156</v>
      </c>
      <c r="G414" s="50">
        <v>200</v>
      </c>
      <c r="H414" s="53">
        <v>0.23</v>
      </c>
      <c r="I414" s="12">
        <f t="shared" si="13"/>
        <v>246</v>
      </c>
    </row>
    <row r="415" spans="1:9">
      <c r="A415" s="90"/>
      <c r="B415" s="13" t="s">
        <v>1068</v>
      </c>
      <c r="C415" s="22" t="s">
        <v>577</v>
      </c>
      <c r="D415" s="28">
        <v>5902753200520</v>
      </c>
      <c r="E415" s="28">
        <v>73072980</v>
      </c>
      <c r="F415" s="23" t="s">
        <v>310</v>
      </c>
      <c r="G415" s="50">
        <v>110</v>
      </c>
      <c r="H415" s="53">
        <v>0.23</v>
      </c>
      <c r="I415" s="12">
        <f t="shared" si="13"/>
        <v>135.30000000000001</v>
      </c>
    </row>
    <row r="416" spans="1:9">
      <c r="A416" s="90"/>
      <c r="B416" s="13" t="s">
        <v>1068</v>
      </c>
      <c r="C416" s="22" t="s">
        <v>578</v>
      </c>
      <c r="D416" s="28">
        <v>5902753200599</v>
      </c>
      <c r="E416" s="28">
        <v>73072980</v>
      </c>
      <c r="F416" s="23" t="s">
        <v>311</v>
      </c>
      <c r="G416" s="50">
        <v>160</v>
      </c>
      <c r="H416" s="53">
        <v>0.23</v>
      </c>
      <c r="I416" s="12">
        <f t="shared" si="13"/>
        <v>196.8</v>
      </c>
    </row>
    <row r="417" spans="1:9">
      <c r="A417" s="90"/>
      <c r="B417" s="13" t="s">
        <v>1068</v>
      </c>
      <c r="C417" s="22" t="s">
        <v>579</v>
      </c>
      <c r="D417" s="28">
        <v>5902753200605</v>
      </c>
      <c r="E417" s="28">
        <v>73064080</v>
      </c>
      <c r="F417" s="23" t="s">
        <v>312</v>
      </c>
      <c r="G417" s="50">
        <v>390</v>
      </c>
      <c r="H417" s="53">
        <v>0.23</v>
      </c>
      <c r="I417" s="12">
        <f t="shared" si="13"/>
        <v>479.7</v>
      </c>
    </row>
    <row r="418" spans="1:9">
      <c r="A418" s="90"/>
      <c r="B418" s="13" t="s">
        <v>1068</v>
      </c>
      <c r="C418" s="22" t="s">
        <v>580</v>
      </c>
      <c r="D418" s="28">
        <v>5902753200612</v>
      </c>
      <c r="E418" s="28">
        <v>73072980</v>
      </c>
      <c r="F418" s="23" t="s">
        <v>313</v>
      </c>
      <c r="G418" s="50">
        <v>475</v>
      </c>
      <c r="H418" s="53">
        <v>0.23</v>
      </c>
      <c r="I418" s="12">
        <f t="shared" si="13"/>
        <v>584.25</v>
      </c>
    </row>
    <row r="419" spans="1:9">
      <c r="A419" s="90"/>
      <c r="B419" s="13" t="s">
        <v>1068</v>
      </c>
      <c r="C419" s="22" t="s">
        <v>581</v>
      </c>
      <c r="D419" s="28">
        <v>5902753200629</v>
      </c>
      <c r="E419" s="28">
        <v>73072980</v>
      </c>
      <c r="F419" s="23" t="s">
        <v>155</v>
      </c>
      <c r="G419" s="50">
        <v>385</v>
      </c>
      <c r="H419" s="53">
        <v>0.23</v>
      </c>
      <c r="I419" s="12">
        <f t="shared" si="13"/>
        <v>473.55</v>
      </c>
    </row>
    <row r="420" spans="1:9">
      <c r="A420" s="90"/>
      <c r="B420" s="13" t="s">
        <v>1068</v>
      </c>
      <c r="C420" s="22" t="s">
        <v>582</v>
      </c>
      <c r="D420" s="28">
        <v>5902753200643</v>
      </c>
      <c r="E420" s="28">
        <v>73072980</v>
      </c>
      <c r="F420" s="23" t="s">
        <v>314</v>
      </c>
      <c r="G420" s="50">
        <v>260</v>
      </c>
      <c r="H420" s="53">
        <v>0.23</v>
      </c>
      <c r="I420" s="12">
        <f t="shared" si="13"/>
        <v>319.8</v>
      </c>
    </row>
    <row r="421" spans="1:9">
      <c r="A421" s="90"/>
      <c r="B421" s="13" t="s">
        <v>1068</v>
      </c>
      <c r="C421" s="22" t="s">
        <v>583</v>
      </c>
      <c r="D421" s="28">
        <v>5902753200650</v>
      </c>
      <c r="E421" s="28">
        <v>73269098</v>
      </c>
      <c r="F421" s="23" t="s">
        <v>315</v>
      </c>
      <c r="G421" s="50">
        <v>95</v>
      </c>
      <c r="H421" s="53">
        <v>0.23</v>
      </c>
      <c r="I421" s="12">
        <f t="shared" si="13"/>
        <v>116.85</v>
      </c>
    </row>
    <row r="422" spans="1:9">
      <c r="A422" s="90"/>
      <c r="B422" s="13" t="s">
        <v>1068</v>
      </c>
      <c r="C422" s="22" t="s">
        <v>584</v>
      </c>
      <c r="D422" s="28">
        <v>5902753200674</v>
      </c>
      <c r="E422" s="28">
        <v>73072100</v>
      </c>
      <c r="F422" s="23" t="s">
        <v>316</v>
      </c>
      <c r="G422" s="50">
        <v>25</v>
      </c>
      <c r="H422" s="53">
        <v>0.23</v>
      </c>
      <c r="I422" s="12">
        <f t="shared" si="13"/>
        <v>30.75</v>
      </c>
    </row>
    <row r="423" spans="1:9">
      <c r="A423" s="90"/>
      <c r="B423" s="13" t="s">
        <v>1068</v>
      </c>
      <c r="C423" s="22" t="s">
        <v>585</v>
      </c>
      <c r="D423" s="28">
        <v>5902753200681</v>
      </c>
      <c r="E423" s="28">
        <v>73269098</v>
      </c>
      <c r="F423" s="23" t="s">
        <v>317</v>
      </c>
      <c r="G423" s="50">
        <v>105</v>
      </c>
      <c r="H423" s="53">
        <v>0.23</v>
      </c>
      <c r="I423" s="12">
        <f t="shared" si="13"/>
        <v>129.15</v>
      </c>
    </row>
    <row r="424" spans="1:9">
      <c r="A424" s="90"/>
      <c r="B424" s="13" t="s">
        <v>1068</v>
      </c>
      <c r="C424" s="22" t="s">
        <v>586</v>
      </c>
      <c r="D424" s="28">
        <v>5902753200698</v>
      </c>
      <c r="E424" s="28">
        <v>73269098</v>
      </c>
      <c r="F424" s="23" t="s">
        <v>318</v>
      </c>
      <c r="G424" s="50">
        <v>65</v>
      </c>
      <c r="H424" s="53">
        <v>0.23</v>
      </c>
      <c r="I424" s="12">
        <f t="shared" si="13"/>
        <v>79.95</v>
      </c>
    </row>
    <row r="425" spans="1:9">
      <c r="A425" s="90"/>
      <c r="B425" s="13" t="s">
        <v>1068</v>
      </c>
      <c r="C425" s="22" t="s">
        <v>587</v>
      </c>
      <c r="D425" s="28">
        <v>5902753200704</v>
      </c>
      <c r="E425" s="28">
        <v>73269098</v>
      </c>
      <c r="F425" s="23" t="s">
        <v>319</v>
      </c>
      <c r="G425" s="50">
        <v>185</v>
      </c>
      <c r="H425" s="53">
        <v>0.23</v>
      </c>
      <c r="I425" s="12">
        <f t="shared" si="13"/>
        <v>227.55</v>
      </c>
    </row>
    <row r="426" spans="1:9">
      <c r="A426" s="90"/>
      <c r="B426" s="13" t="s">
        <v>1068</v>
      </c>
      <c r="C426" s="22" t="s">
        <v>588</v>
      </c>
      <c r="D426" s="28">
        <v>5902753200728</v>
      </c>
      <c r="E426" s="28">
        <v>73269098</v>
      </c>
      <c r="F426" s="23" t="s">
        <v>320</v>
      </c>
      <c r="G426" s="50">
        <v>150</v>
      </c>
      <c r="H426" s="53">
        <v>0.23</v>
      </c>
      <c r="I426" s="12">
        <f t="shared" si="13"/>
        <v>184.5</v>
      </c>
    </row>
    <row r="427" spans="1:9">
      <c r="A427" s="90"/>
      <c r="B427" s="13" t="s">
        <v>1068</v>
      </c>
      <c r="C427" s="22" t="s">
        <v>589</v>
      </c>
      <c r="D427" s="28">
        <v>5902753200735</v>
      </c>
      <c r="E427" s="28">
        <v>73269098</v>
      </c>
      <c r="F427" s="23" t="s">
        <v>321</v>
      </c>
      <c r="G427" s="50">
        <v>165</v>
      </c>
      <c r="H427" s="53">
        <v>0.23</v>
      </c>
      <c r="I427" s="12">
        <f t="shared" si="13"/>
        <v>202.95</v>
      </c>
    </row>
    <row r="428" spans="1:9">
      <c r="A428" s="90"/>
      <c r="B428" s="13" t="s">
        <v>1068</v>
      </c>
      <c r="C428" s="22" t="s">
        <v>590</v>
      </c>
      <c r="D428" s="28">
        <v>5902753200742</v>
      </c>
      <c r="E428" s="28">
        <v>73269098</v>
      </c>
      <c r="F428" s="23" t="s">
        <v>322</v>
      </c>
      <c r="G428" s="50">
        <v>175</v>
      </c>
      <c r="H428" s="53">
        <v>0.23</v>
      </c>
      <c r="I428" s="12">
        <f t="shared" si="13"/>
        <v>215.25</v>
      </c>
    </row>
    <row r="429" spans="1:9">
      <c r="A429" s="90"/>
      <c r="B429" s="13" t="s">
        <v>1068</v>
      </c>
      <c r="C429" s="22" t="s">
        <v>591</v>
      </c>
      <c r="D429" s="28">
        <v>5902753200759</v>
      </c>
      <c r="E429" s="28">
        <v>78060080</v>
      </c>
      <c r="F429" s="23" t="s">
        <v>323</v>
      </c>
      <c r="G429" s="50">
        <v>660</v>
      </c>
      <c r="H429" s="53">
        <v>0.23</v>
      </c>
      <c r="I429" s="12">
        <f t="shared" si="13"/>
        <v>811.8</v>
      </c>
    </row>
    <row r="430" spans="1:9">
      <c r="A430" s="90"/>
      <c r="B430" s="13" t="s">
        <v>1068</v>
      </c>
      <c r="C430" s="22" t="s">
        <v>592</v>
      </c>
      <c r="D430" s="28">
        <v>5902753200766</v>
      </c>
      <c r="E430" s="28">
        <v>76169990</v>
      </c>
      <c r="F430" s="23" t="s">
        <v>324</v>
      </c>
      <c r="G430" s="50">
        <v>155</v>
      </c>
      <c r="H430" s="53">
        <v>0.23</v>
      </c>
      <c r="I430" s="12">
        <f t="shared" si="13"/>
        <v>190.65</v>
      </c>
    </row>
    <row r="431" spans="1:9">
      <c r="A431" s="90"/>
      <c r="B431" s="13" t="s">
        <v>1068</v>
      </c>
      <c r="C431" s="22" t="s">
        <v>593</v>
      </c>
      <c r="D431" s="28">
        <v>5902753200773</v>
      </c>
      <c r="E431" s="28">
        <v>73269098</v>
      </c>
      <c r="F431" s="23" t="s">
        <v>325</v>
      </c>
      <c r="G431" s="50">
        <v>290</v>
      </c>
      <c r="H431" s="53">
        <v>0.23</v>
      </c>
      <c r="I431" s="12">
        <f t="shared" si="13"/>
        <v>356.7</v>
      </c>
    </row>
    <row r="432" spans="1:9">
      <c r="A432" s="90"/>
      <c r="B432" s="13" t="s">
        <v>1068</v>
      </c>
      <c r="C432" s="22" t="s">
        <v>594</v>
      </c>
      <c r="D432" s="28">
        <v>5902753200780</v>
      </c>
      <c r="E432" s="28">
        <v>76169990</v>
      </c>
      <c r="F432" s="23" t="s">
        <v>326</v>
      </c>
      <c r="G432" s="50">
        <v>130</v>
      </c>
      <c r="H432" s="53">
        <v>0.23</v>
      </c>
      <c r="I432" s="12">
        <f t="shared" si="13"/>
        <v>159.9</v>
      </c>
    </row>
    <row r="433" spans="1:9">
      <c r="A433" s="90"/>
      <c r="B433" s="13" t="s">
        <v>1068</v>
      </c>
      <c r="C433" s="22" t="s">
        <v>595</v>
      </c>
      <c r="D433" s="28">
        <v>5902753200797</v>
      </c>
      <c r="E433" s="28">
        <v>78060080</v>
      </c>
      <c r="F433" s="23" t="s">
        <v>327</v>
      </c>
      <c r="G433" s="50">
        <v>660</v>
      </c>
      <c r="H433" s="53">
        <v>0.23</v>
      </c>
      <c r="I433" s="12">
        <f t="shared" si="13"/>
        <v>811.8</v>
      </c>
    </row>
    <row r="434" spans="1:9">
      <c r="A434" s="90"/>
      <c r="B434" s="13" t="s">
        <v>1068</v>
      </c>
      <c r="C434" s="22" t="s">
        <v>596</v>
      </c>
      <c r="D434" s="28">
        <v>5902753200803</v>
      </c>
      <c r="E434" s="28">
        <v>78060080</v>
      </c>
      <c r="F434" s="23" t="s">
        <v>328</v>
      </c>
      <c r="G434" s="50">
        <v>660</v>
      </c>
      <c r="H434" s="53">
        <v>0.23</v>
      </c>
      <c r="I434" s="12">
        <f t="shared" si="13"/>
        <v>811.8</v>
      </c>
    </row>
    <row r="435" spans="1:9">
      <c r="A435" s="90"/>
      <c r="B435" s="13" t="s">
        <v>1068</v>
      </c>
      <c r="C435" s="22" t="s">
        <v>597</v>
      </c>
      <c r="D435" s="28">
        <v>5902753200810</v>
      </c>
      <c r="E435" s="28">
        <v>78060080</v>
      </c>
      <c r="F435" s="23" t="s">
        <v>329</v>
      </c>
      <c r="G435" s="50">
        <v>660</v>
      </c>
      <c r="H435" s="53">
        <v>0.23</v>
      </c>
      <c r="I435" s="12">
        <f t="shared" si="13"/>
        <v>811.8</v>
      </c>
    </row>
    <row r="436" spans="1:9">
      <c r="A436" s="90"/>
      <c r="B436" s="13" t="s">
        <v>1068</v>
      </c>
      <c r="C436" s="22" t="s">
        <v>598</v>
      </c>
      <c r="D436" s="28">
        <v>5902753200827</v>
      </c>
      <c r="E436" s="28">
        <v>76169990</v>
      </c>
      <c r="F436" s="23" t="s">
        <v>330</v>
      </c>
      <c r="G436" s="50">
        <v>145</v>
      </c>
      <c r="H436" s="53">
        <v>0.23</v>
      </c>
      <c r="I436" s="12">
        <f t="shared" si="13"/>
        <v>178.35</v>
      </c>
    </row>
    <row r="437" spans="1:9">
      <c r="A437" s="90"/>
      <c r="B437" s="13" t="s">
        <v>1068</v>
      </c>
      <c r="C437" s="22" t="s">
        <v>599</v>
      </c>
      <c r="D437" s="28">
        <v>5902753200834</v>
      </c>
      <c r="E437" s="28">
        <v>76169990</v>
      </c>
      <c r="F437" s="23" t="s">
        <v>331</v>
      </c>
      <c r="G437" s="50">
        <v>150</v>
      </c>
      <c r="H437" s="53">
        <v>0.23</v>
      </c>
      <c r="I437" s="12">
        <f t="shared" si="13"/>
        <v>184.5</v>
      </c>
    </row>
    <row r="438" spans="1:9">
      <c r="A438" s="90"/>
      <c r="B438" s="13" t="s">
        <v>1068</v>
      </c>
      <c r="C438" s="22" t="s">
        <v>600</v>
      </c>
      <c r="D438" s="28">
        <v>5902753200841</v>
      </c>
      <c r="E438" s="28">
        <v>73072980</v>
      </c>
      <c r="F438" s="23" t="s">
        <v>332</v>
      </c>
      <c r="G438" s="50">
        <v>140</v>
      </c>
      <c r="H438" s="53">
        <v>0.23</v>
      </c>
      <c r="I438" s="12">
        <f t="shared" si="13"/>
        <v>172.2</v>
      </c>
    </row>
    <row r="439" spans="1:9">
      <c r="A439" s="90"/>
      <c r="B439" s="13" t="s">
        <v>1068</v>
      </c>
      <c r="C439" s="22" t="s">
        <v>601</v>
      </c>
      <c r="D439" s="28">
        <v>5902753200858</v>
      </c>
      <c r="E439" s="28">
        <v>73064080</v>
      </c>
      <c r="F439" s="23" t="s">
        <v>333</v>
      </c>
      <c r="G439" s="50">
        <v>210</v>
      </c>
      <c r="H439" s="53">
        <v>0.23</v>
      </c>
      <c r="I439" s="12">
        <f t="shared" si="13"/>
        <v>258.3</v>
      </c>
    </row>
    <row r="440" spans="1:9">
      <c r="A440" s="90"/>
      <c r="B440" s="13" t="s">
        <v>1068</v>
      </c>
      <c r="C440" s="22" t="s">
        <v>602</v>
      </c>
      <c r="D440" s="28">
        <v>5902753200865</v>
      </c>
      <c r="E440" s="28">
        <v>73064080</v>
      </c>
      <c r="F440" s="23" t="s">
        <v>334</v>
      </c>
      <c r="G440" s="50">
        <v>300</v>
      </c>
      <c r="H440" s="53">
        <v>0.23</v>
      </c>
      <c r="I440" s="12">
        <f t="shared" si="13"/>
        <v>369</v>
      </c>
    </row>
    <row r="441" spans="1:9">
      <c r="A441" s="90"/>
      <c r="B441" s="13" t="s">
        <v>1068</v>
      </c>
      <c r="C441" s="22" t="s">
        <v>603</v>
      </c>
      <c r="D441" s="28">
        <v>5902753200872</v>
      </c>
      <c r="E441" s="28">
        <v>73064080</v>
      </c>
      <c r="F441" s="23" t="s">
        <v>335</v>
      </c>
      <c r="G441" s="50">
        <v>155</v>
      </c>
      <c r="H441" s="53">
        <v>0.23</v>
      </c>
      <c r="I441" s="12">
        <f t="shared" si="13"/>
        <v>190.65</v>
      </c>
    </row>
    <row r="442" spans="1:9">
      <c r="A442" s="90"/>
      <c r="B442" s="13" t="s">
        <v>1068</v>
      </c>
      <c r="C442" s="22" t="s">
        <v>604</v>
      </c>
      <c r="D442" s="28">
        <v>5902753200889</v>
      </c>
      <c r="E442" s="28">
        <v>73064080</v>
      </c>
      <c r="F442" s="23" t="s">
        <v>336</v>
      </c>
      <c r="G442" s="50">
        <v>105</v>
      </c>
      <c r="H442" s="53">
        <v>0.23</v>
      </c>
      <c r="I442" s="12">
        <f t="shared" si="13"/>
        <v>129.15</v>
      </c>
    </row>
    <row r="443" spans="1:9">
      <c r="A443" s="90"/>
      <c r="B443" s="13" t="s">
        <v>1068</v>
      </c>
      <c r="C443" s="22" t="s">
        <v>605</v>
      </c>
      <c r="D443" s="28">
        <v>5902753200896</v>
      </c>
      <c r="E443" s="28">
        <v>73064080</v>
      </c>
      <c r="F443" s="23" t="s">
        <v>337</v>
      </c>
      <c r="G443" s="50">
        <v>80</v>
      </c>
      <c r="H443" s="53">
        <v>0.23</v>
      </c>
      <c r="I443" s="12">
        <f t="shared" si="13"/>
        <v>98.4</v>
      </c>
    </row>
    <row r="444" spans="1:9">
      <c r="A444" s="90"/>
      <c r="B444" s="13" t="s">
        <v>1068</v>
      </c>
      <c r="C444" s="22" t="s">
        <v>606</v>
      </c>
      <c r="D444" s="28">
        <v>5902753200902</v>
      </c>
      <c r="E444" s="28">
        <v>73072980</v>
      </c>
      <c r="F444" s="23" t="s">
        <v>338</v>
      </c>
      <c r="G444" s="50">
        <v>120</v>
      </c>
      <c r="H444" s="53">
        <v>0.23</v>
      </c>
      <c r="I444" s="12">
        <f t="shared" si="13"/>
        <v>147.6</v>
      </c>
    </row>
    <row r="445" spans="1:9">
      <c r="A445" s="90"/>
      <c r="B445" s="13" t="s">
        <v>1068</v>
      </c>
      <c r="C445" s="22" t="s">
        <v>607</v>
      </c>
      <c r="D445" s="28">
        <v>5902753200919</v>
      </c>
      <c r="E445" s="28">
        <v>73072980</v>
      </c>
      <c r="F445" s="23" t="s">
        <v>339</v>
      </c>
      <c r="G445" s="50">
        <v>95</v>
      </c>
      <c r="H445" s="53">
        <v>0.23</v>
      </c>
      <c r="I445" s="12">
        <f t="shared" si="13"/>
        <v>116.85</v>
      </c>
    </row>
    <row r="446" spans="1:9">
      <c r="A446" s="90"/>
      <c r="B446" s="13" t="s">
        <v>1068</v>
      </c>
      <c r="C446" s="22" t="s">
        <v>608</v>
      </c>
      <c r="D446" s="28">
        <v>5902753200926</v>
      </c>
      <c r="E446" s="28">
        <v>73072980</v>
      </c>
      <c r="F446" s="23" t="s">
        <v>340</v>
      </c>
      <c r="G446" s="50">
        <v>95</v>
      </c>
      <c r="H446" s="53">
        <v>0.23</v>
      </c>
      <c r="I446" s="12">
        <f t="shared" si="13"/>
        <v>116.85</v>
      </c>
    </row>
    <row r="447" spans="1:9">
      <c r="A447" s="90"/>
      <c r="B447" s="13" t="s">
        <v>1068</v>
      </c>
      <c r="C447" s="22" t="s">
        <v>609</v>
      </c>
      <c r="D447" s="28">
        <v>5902753200933</v>
      </c>
      <c r="E447" s="28">
        <v>73064080</v>
      </c>
      <c r="F447" s="23" t="s">
        <v>341</v>
      </c>
      <c r="G447" s="50">
        <v>160</v>
      </c>
      <c r="H447" s="53">
        <v>0.23</v>
      </c>
      <c r="I447" s="12">
        <f t="shared" si="13"/>
        <v>196.8</v>
      </c>
    </row>
    <row r="448" spans="1:9">
      <c r="A448" s="90"/>
      <c r="B448" s="13" t="s">
        <v>1068</v>
      </c>
      <c r="C448" s="22" t="s">
        <v>610</v>
      </c>
      <c r="D448" s="28">
        <v>5902753200940</v>
      </c>
      <c r="E448" s="28">
        <v>73064080</v>
      </c>
      <c r="F448" s="23" t="s">
        <v>342</v>
      </c>
      <c r="G448" s="50">
        <v>260</v>
      </c>
      <c r="H448" s="53">
        <v>0.23</v>
      </c>
      <c r="I448" s="12">
        <f t="shared" si="13"/>
        <v>319.8</v>
      </c>
    </row>
    <row r="449" spans="1:9">
      <c r="A449" s="90"/>
      <c r="B449" s="13" t="s">
        <v>1068</v>
      </c>
      <c r="C449" s="22" t="s">
        <v>611</v>
      </c>
      <c r="D449" s="28">
        <v>5902753200957</v>
      </c>
      <c r="E449" s="28">
        <v>73064080</v>
      </c>
      <c r="F449" s="23" t="s">
        <v>343</v>
      </c>
      <c r="G449" s="50">
        <v>365</v>
      </c>
      <c r="H449" s="53">
        <v>0.23</v>
      </c>
      <c r="I449" s="12">
        <f t="shared" si="13"/>
        <v>448.95</v>
      </c>
    </row>
    <row r="450" spans="1:9">
      <c r="A450" s="90"/>
      <c r="B450" s="13" t="s">
        <v>1068</v>
      </c>
      <c r="C450" s="22" t="s">
        <v>612</v>
      </c>
      <c r="D450" s="28">
        <v>5902753200964</v>
      </c>
      <c r="E450" s="28">
        <v>73064080</v>
      </c>
      <c r="F450" s="23" t="s">
        <v>344</v>
      </c>
      <c r="G450" s="50">
        <v>335</v>
      </c>
      <c r="H450" s="53">
        <v>0.23</v>
      </c>
      <c r="I450" s="12">
        <f t="shared" si="13"/>
        <v>412.05</v>
      </c>
    </row>
    <row r="451" spans="1:9">
      <c r="A451" s="90"/>
      <c r="B451" s="13" t="s">
        <v>1068</v>
      </c>
      <c r="C451" s="22" t="s">
        <v>613</v>
      </c>
      <c r="D451" s="28">
        <v>5902753200971</v>
      </c>
      <c r="E451" s="28">
        <v>73064080</v>
      </c>
      <c r="F451" s="23" t="s">
        <v>345</v>
      </c>
      <c r="G451" s="50">
        <v>335</v>
      </c>
      <c r="H451" s="53">
        <v>0.23</v>
      </c>
      <c r="I451" s="12">
        <f t="shared" si="13"/>
        <v>412.05</v>
      </c>
    </row>
    <row r="452" spans="1:9">
      <c r="A452" s="90"/>
      <c r="B452" s="13" t="s">
        <v>1068</v>
      </c>
      <c r="C452" s="22" t="s">
        <v>614</v>
      </c>
      <c r="D452" s="28">
        <v>5902753200988</v>
      </c>
      <c r="E452" s="28">
        <v>73072980</v>
      </c>
      <c r="F452" s="23" t="s">
        <v>346</v>
      </c>
      <c r="G452" s="50">
        <v>295</v>
      </c>
      <c r="H452" s="53">
        <v>0.23</v>
      </c>
      <c r="I452" s="12">
        <f t="shared" si="13"/>
        <v>362.85</v>
      </c>
    </row>
    <row r="453" spans="1:9">
      <c r="A453" s="90"/>
      <c r="B453" s="13" t="s">
        <v>1068</v>
      </c>
      <c r="C453" s="22" t="s">
        <v>615</v>
      </c>
      <c r="D453" s="28">
        <v>5902753200995</v>
      </c>
      <c r="E453" s="28">
        <v>73072980</v>
      </c>
      <c r="F453" s="23" t="s">
        <v>347</v>
      </c>
      <c r="G453" s="50">
        <v>80</v>
      </c>
      <c r="H453" s="53">
        <v>0.23</v>
      </c>
      <c r="I453" s="12">
        <f t="shared" si="13"/>
        <v>98.4</v>
      </c>
    </row>
    <row r="454" spans="1:9">
      <c r="A454" s="90"/>
      <c r="B454" s="13" t="s">
        <v>1068</v>
      </c>
      <c r="C454" s="22" t="s">
        <v>616</v>
      </c>
      <c r="D454" s="28">
        <v>5902753201008</v>
      </c>
      <c r="E454" s="28">
        <v>73072980</v>
      </c>
      <c r="F454" s="23" t="s">
        <v>348</v>
      </c>
      <c r="G454" s="50">
        <v>20</v>
      </c>
      <c r="H454" s="53">
        <v>0.23</v>
      </c>
      <c r="I454" s="12">
        <f t="shared" si="13"/>
        <v>24.6</v>
      </c>
    </row>
    <row r="455" spans="1:9">
      <c r="A455" s="90"/>
      <c r="B455" s="13" t="s">
        <v>1068</v>
      </c>
      <c r="C455" s="22" t="s">
        <v>617</v>
      </c>
      <c r="D455" s="28">
        <v>5902753201022</v>
      </c>
      <c r="E455" s="28">
        <v>73072980</v>
      </c>
      <c r="F455" s="23" t="s">
        <v>349</v>
      </c>
      <c r="G455" s="50">
        <v>110</v>
      </c>
      <c r="H455" s="53">
        <v>0.23</v>
      </c>
      <c r="I455" s="12">
        <f t="shared" si="13"/>
        <v>135.30000000000001</v>
      </c>
    </row>
    <row r="456" spans="1:9">
      <c r="A456" s="90"/>
      <c r="B456" s="13" t="s">
        <v>1068</v>
      </c>
      <c r="C456" s="22" t="s">
        <v>618</v>
      </c>
      <c r="D456" s="28">
        <v>5902753201039</v>
      </c>
      <c r="E456" s="28">
        <v>73072980</v>
      </c>
      <c r="F456" s="23" t="s">
        <v>350</v>
      </c>
      <c r="G456" s="50">
        <v>200</v>
      </c>
      <c r="H456" s="53">
        <v>0.23</v>
      </c>
      <c r="I456" s="12">
        <f t="shared" si="13"/>
        <v>246</v>
      </c>
    </row>
    <row r="457" spans="1:9">
      <c r="A457" s="90"/>
      <c r="B457" s="13" t="s">
        <v>1068</v>
      </c>
      <c r="C457" s="22" t="s">
        <v>619</v>
      </c>
      <c r="D457" s="28">
        <v>5902753201046</v>
      </c>
      <c r="E457" s="28">
        <v>73072980</v>
      </c>
      <c r="F457" s="23" t="s">
        <v>351</v>
      </c>
      <c r="G457" s="50">
        <v>235</v>
      </c>
      <c r="H457" s="53">
        <v>0.23</v>
      </c>
      <c r="I457" s="12">
        <f t="shared" si="13"/>
        <v>289.05</v>
      </c>
    </row>
    <row r="458" spans="1:9">
      <c r="A458" s="90"/>
      <c r="B458" s="13" t="s">
        <v>1068</v>
      </c>
      <c r="C458" s="22" t="s">
        <v>620</v>
      </c>
      <c r="D458" s="28">
        <v>5902753201053</v>
      </c>
      <c r="E458" s="28">
        <v>73102910</v>
      </c>
      <c r="F458" s="23" t="s">
        <v>352</v>
      </c>
      <c r="G458" s="50">
        <v>1790</v>
      </c>
      <c r="H458" s="53">
        <v>0.23</v>
      </c>
      <c r="I458" s="12">
        <f t="shared" si="13"/>
        <v>2201.6999999999998</v>
      </c>
    </row>
    <row r="459" spans="1:9">
      <c r="A459" s="90"/>
      <c r="B459" s="13" t="s">
        <v>1068</v>
      </c>
      <c r="C459" s="22" t="s">
        <v>621</v>
      </c>
      <c r="D459" s="28">
        <v>5902753201060</v>
      </c>
      <c r="E459" s="28">
        <v>73269098</v>
      </c>
      <c r="F459" s="23" t="s">
        <v>353</v>
      </c>
      <c r="G459" s="50">
        <v>85</v>
      </c>
      <c r="H459" s="53">
        <v>0.23</v>
      </c>
      <c r="I459" s="12">
        <f t="shared" si="13"/>
        <v>104.55</v>
      </c>
    </row>
    <row r="460" spans="1:9">
      <c r="A460" s="90"/>
      <c r="B460" s="13" t="s">
        <v>1068</v>
      </c>
      <c r="C460" s="22" t="s">
        <v>622</v>
      </c>
      <c r="D460" s="28">
        <v>5902753201077</v>
      </c>
      <c r="E460" s="28">
        <v>73269098</v>
      </c>
      <c r="F460" s="23" t="s">
        <v>354</v>
      </c>
      <c r="G460" s="50">
        <v>150</v>
      </c>
      <c r="H460" s="53">
        <v>0.23</v>
      </c>
      <c r="I460" s="12">
        <f t="shared" si="13"/>
        <v>184.5</v>
      </c>
    </row>
    <row r="461" spans="1:9">
      <c r="A461" s="90"/>
      <c r="B461" s="13" t="s">
        <v>1068</v>
      </c>
      <c r="C461" s="22" t="s">
        <v>623</v>
      </c>
      <c r="D461" s="28">
        <v>5902753201084</v>
      </c>
      <c r="E461" s="28">
        <v>38029000</v>
      </c>
      <c r="F461" s="23" t="s">
        <v>355</v>
      </c>
      <c r="G461" s="50">
        <v>250</v>
      </c>
      <c r="H461" s="53">
        <v>0.23</v>
      </c>
      <c r="I461" s="12">
        <f t="shared" si="13"/>
        <v>307.5</v>
      </c>
    </row>
    <row r="462" spans="1:9">
      <c r="A462" s="90"/>
      <c r="B462" s="13" t="s">
        <v>1068</v>
      </c>
      <c r="C462" s="22" t="s">
        <v>624</v>
      </c>
      <c r="D462" s="28">
        <v>5902753201091</v>
      </c>
      <c r="E462" s="28">
        <v>38029000</v>
      </c>
      <c r="F462" s="23" t="s">
        <v>356</v>
      </c>
      <c r="G462" s="50">
        <v>680</v>
      </c>
      <c r="H462" s="53">
        <v>0.23</v>
      </c>
      <c r="I462" s="12">
        <f t="shared" si="13"/>
        <v>836.4</v>
      </c>
    </row>
    <row r="463" spans="1:9">
      <c r="A463" s="90"/>
      <c r="B463" s="13" t="s">
        <v>1068</v>
      </c>
      <c r="C463" s="22" t="s">
        <v>625</v>
      </c>
      <c r="D463" s="28">
        <v>5902753201107</v>
      </c>
      <c r="E463" s="28">
        <v>25199090</v>
      </c>
      <c r="F463" s="23" t="s">
        <v>357</v>
      </c>
      <c r="G463" s="50">
        <v>750</v>
      </c>
      <c r="H463" s="53">
        <v>0.23</v>
      </c>
      <c r="I463" s="12">
        <f t="shared" si="13"/>
        <v>922.5</v>
      </c>
    </row>
    <row r="464" spans="1:9">
      <c r="A464" s="90"/>
      <c r="B464" s="13" t="s">
        <v>1068</v>
      </c>
      <c r="C464" s="22" t="s">
        <v>626</v>
      </c>
      <c r="D464" s="28">
        <v>5902753201114</v>
      </c>
      <c r="E464" s="28">
        <v>73072980</v>
      </c>
      <c r="F464" s="23" t="s">
        <v>358</v>
      </c>
      <c r="G464" s="50">
        <v>225</v>
      </c>
      <c r="H464" s="53">
        <v>0.23</v>
      </c>
      <c r="I464" s="12">
        <f t="shared" si="13"/>
        <v>276.75</v>
      </c>
    </row>
    <row r="465" spans="1:9">
      <c r="A465" s="90"/>
      <c r="B465" s="13" t="s">
        <v>1068</v>
      </c>
      <c r="C465" s="22" t="s">
        <v>627</v>
      </c>
      <c r="D465" s="28">
        <v>5902753201121</v>
      </c>
      <c r="E465" s="28">
        <v>73064080</v>
      </c>
      <c r="F465" s="23" t="s">
        <v>359</v>
      </c>
      <c r="G465" s="50">
        <v>175</v>
      </c>
      <c r="H465" s="53">
        <v>0.23</v>
      </c>
      <c r="I465" s="12">
        <f t="shared" si="13"/>
        <v>215.25</v>
      </c>
    </row>
    <row r="466" spans="1:9">
      <c r="A466" s="90"/>
      <c r="B466" s="13" t="s">
        <v>1068</v>
      </c>
      <c r="C466" s="22" t="s">
        <v>628</v>
      </c>
      <c r="D466" s="28">
        <v>5902753206744</v>
      </c>
      <c r="E466" s="28">
        <v>73064080</v>
      </c>
      <c r="F466" s="23" t="s">
        <v>360</v>
      </c>
      <c r="G466" s="50">
        <v>510</v>
      </c>
      <c r="H466" s="53">
        <v>0.23</v>
      </c>
      <c r="I466" s="12">
        <f t="shared" si="13"/>
        <v>627.29999999999995</v>
      </c>
    </row>
    <row r="467" spans="1:9">
      <c r="A467" s="90"/>
      <c r="B467" s="13" t="s">
        <v>1068</v>
      </c>
      <c r="C467" s="22" t="s">
        <v>629</v>
      </c>
      <c r="D467" s="28">
        <v>5902753206904</v>
      </c>
      <c r="E467" s="28">
        <v>73064080</v>
      </c>
      <c r="F467" s="23" t="s">
        <v>361</v>
      </c>
      <c r="G467" s="50">
        <v>305</v>
      </c>
      <c r="H467" s="53">
        <v>0.23</v>
      </c>
      <c r="I467" s="12">
        <f t="shared" si="13"/>
        <v>375.15</v>
      </c>
    </row>
    <row r="468" spans="1:9">
      <c r="A468" s="90"/>
      <c r="B468" s="13" t="s">
        <v>1068</v>
      </c>
      <c r="C468" s="22" t="s">
        <v>630</v>
      </c>
      <c r="D468" s="28">
        <v>5902753207383</v>
      </c>
      <c r="E468" s="28">
        <v>73072980</v>
      </c>
      <c r="F468" s="23" t="s">
        <v>632</v>
      </c>
      <c r="G468" s="50">
        <v>215</v>
      </c>
      <c r="H468" s="53">
        <v>0.23</v>
      </c>
      <c r="I468" s="12">
        <f t="shared" ref="I468:I495" si="14">ROUND(G468*(1+H468),2)</f>
        <v>264.45</v>
      </c>
    </row>
    <row r="469" spans="1:9">
      <c r="A469" s="90"/>
      <c r="B469" s="13" t="s">
        <v>1068</v>
      </c>
      <c r="C469" s="22" t="s">
        <v>631</v>
      </c>
      <c r="D469" s="28">
        <v>5902753207390</v>
      </c>
      <c r="E469" s="28">
        <v>73072980</v>
      </c>
      <c r="F469" s="23" t="s">
        <v>633</v>
      </c>
      <c r="G469" s="50">
        <v>255</v>
      </c>
      <c r="H469" s="53">
        <v>0.23</v>
      </c>
      <c r="I469" s="12">
        <f t="shared" si="14"/>
        <v>313.64999999999998</v>
      </c>
    </row>
    <row r="470" spans="1:9">
      <c r="A470" s="90"/>
      <c r="B470" s="13" t="s">
        <v>1068</v>
      </c>
      <c r="C470" s="28" t="s">
        <v>651</v>
      </c>
      <c r="D470" s="29">
        <v>5902753220016</v>
      </c>
      <c r="E470" s="29">
        <v>73269098</v>
      </c>
      <c r="F470" s="23" t="s">
        <v>642</v>
      </c>
      <c r="G470" s="50">
        <v>265</v>
      </c>
      <c r="H470" s="53">
        <v>0.23</v>
      </c>
      <c r="I470" s="12">
        <f t="shared" si="14"/>
        <v>325.95</v>
      </c>
    </row>
    <row r="471" spans="1:9">
      <c r="A471" s="90"/>
      <c r="B471" s="13" t="s">
        <v>1068</v>
      </c>
      <c r="C471" s="28" t="s">
        <v>652</v>
      </c>
      <c r="D471" s="29">
        <v>5902753220023</v>
      </c>
      <c r="E471" s="29">
        <v>73269098</v>
      </c>
      <c r="F471" s="23" t="s">
        <v>643</v>
      </c>
      <c r="G471" s="50">
        <v>305</v>
      </c>
      <c r="H471" s="53">
        <v>0.23</v>
      </c>
      <c r="I471" s="12">
        <f t="shared" si="14"/>
        <v>375.15</v>
      </c>
    </row>
    <row r="472" spans="1:9">
      <c r="A472" s="90"/>
      <c r="B472" s="13" t="s">
        <v>1068</v>
      </c>
      <c r="C472" s="28" t="s">
        <v>653</v>
      </c>
      <c r="D472" s="29">
        <v>5902753220030</v>
      </c>
      <c r="E472" s="29">
        <v>73072980</v>
      </c>
      <c r="F472" s="23" t="s">
        <v>644</v>
      </c>
      <c r="G472" s="50">
        <v>295</v>
      </c>
      <c r="H472" s="53">
        <v>0.23</v>
      </c>
      <c r="I472" s="12">
        <f t="shared" si="14"/>
        <v>362.85</v>
      </c>
    </row>
    <row r="473" spans="1:9">
      <c r="A473" s="90"/>
      <c r="B473" s="13" t="s">
        <v>1068</v>
      </c>
      <c r="C473" s="28" t="s">
        <v>654</v>
      </c>
      <c r="D473" s="29">
        <v>5902753220047</v>
      </c>
      <c r="E473" s="29">
        <v>73064080</v>
      </c>
      <c r="F473" s="23" t="s">
        <v>645</v>
      </c>
      <c r="G473" s="50">
        <v>295</v>
      </c>
      <c r="H473" s="53">
        <v>0.23</v>
      </c>
      <c r="I473" s="12">
        <f t="shared" si="14"/>
        <v>362.85</v>
      </c>
    </row>
    <row r="474" spans="1:9">
      <c r="A474" s="90"/>
      <c r="B474" s="13" t="s">
        <v>1068</v>
      </c>
      <c r="C474" s="28" t="s">
        <v>655</v>
      </c>
      <c r="D474" s="29">
        <v>5902753220054</v>
      </c>
      <c r="E474" s="29">
        <v>73064080</v>
      </c>
      <c r="F474" s="23" t="s">
        <v>646</v>
      </c>
      <c r="G474" s="50">
        <v>195</v>
      </c>
      <c r="H474" s="53">
        <v>0.23</v>
      </c>
      <c r="I474" s="12">
        <f t="shared" si="14"/>
        <v>239.85</v>
      </c>
    </row>
    <row r="475" spans="1:9">
      <c r="A475" s="90"/>
      <c r="B475" s="13" t="s">
        <v>1068</v>
      </c>
      <c r="C475" s="28" t="s">
        <v>656</v>
      </c>
      <c r="D475" s="29">
        <v>5902753220061</v>
      </c>
      <c r="E475" s="29">
        <v>73064080</v>
      </c>
      <c r="F475" s="23" t="s">
        <v>647</v>
      </c>
      <c r="G475" s="50">
        <v>165</v>
      </c>
      <c r="H475" s="53">
        <v>0.23</v>
      </c>
      <c r="I475" s="12">
        <f t="shared" si="14"/>
        <v>202.95</v>
      </c>
    </row>
    <row r="476" spans="1:9">
      <c r="A476" s="90"/>
      <c r="B476" s="13" t="s">
        <v>1068</v>
      </c>
      <c r="C476" s="28" t="s">
        <v>657</v>
      </c>
      <c r="D476" s="29">
        <v>5902753220078</v>
      </c>
      <c r="E476" s="29">
        <v>73089098</v>
      </c>
      <c r="F476" s="23" t="s">
        <v>648</v>
      </c>
      <c r="G476" s="50">
        <v>390</v>
      </c>
      <c r="H476" s="53">
        <v>0.23</v>
      </c>
      <c r="I476" s="12">
        <f t="shared" si="14"/>
        <v>479.7</v>
      </c>
    </row>
    <row r="477" spans="1:9">
      <c r="A477" s="90"/>
      <c r="B477" s="13" t="s">
        <v>1068</v>
      </c>
      <c r="C477" s="28" t="s">
        <v>658</v>
      </c>
      <c r="D477" s="29">
        <v>5902753220085</v>
      </c>
      <c r="E477" s="9">
        <v>73269098</v>
      </c>
      <c r="F477" s="23" t="s">
        <v>649</v>
      </c>
      <c r="G477" s="50">
        <v>390</v>
      </c>
      <c r="H477" s="53">
        <v>0.23</v>
      </c>
      <c r="I477" s="12">
        <f t="shared" si="14"/>
        <v>479.7</v>
      </c>
    </row>
    <row r="478" spans="1:9">
      <c r="A478" s="90"/>
      <c r="B478" s="13" t="s">
        <v>1068</v>
      </c>
      <c r="C478" s="28" t="s">
        <v>659</v>
      </c>
      <c r="D478" s="29">
        <v>5900856923698</v>
      </c>
      <c r="E478" s="28">
        <v>73269098</v>
      </c>
      <c r="F478" s="23" t="s">
        <v>650</v>
      </c>
      <c r="G478" s="50">
        <v>215</v>
      </c>
      <c r="H478" s="53">
        <v>0.23</v>
      </c>
      <c r="I478" s="12">
        <f t="shared" si="14"/>
        <v>264.45</v>
      </c>
    </row>
    <row r="479" spans="1:9">
      <c r="A479" s="90"/>
      <c r="B479" s="13" t="s">
        <v>1068</v>
      </c>
      <c r="C479" s="9" t="s">
        <v>792</v>
      </c>
      <c r="D479" s="10">
        <v>5900856452983</v>
      </c>
      <c r="E479" s="9">
        <v>73072980</v>
      </c>
      <c r="F479" s="11" t="s">
        <v>793</v>
      </c>
      <c r="G479" s="50">
        <v>150</v>
      </c>
      <c r="H479" s="53">
        <v>0.23</v>
      </c>
      <c r="I479" s="12">
        <f t="shared" si="14"/>
        <v>184.5</v>
      </c>
    </row>
    <row r="480" spans="1:9">
      <c r="A480" s="90"/>
      <c r="B480" s="13" t="s">
        <v>1068</v>
      </c>
      <c r="C480" s="30" t="s">
        <v>797</v>
      </c>
      <c r="D480" s="10">
        <v>5902753284773</v>
      </c>
      <c r="E480" s="9">
        <v>73269098</v>
      </c>
      <c r="F480" s="56" t="s">
        <v>794</v>
      </c>
      <c r="G480" s="50">
        <v>85</v>
      </c>
      <c r="H480" s="53">
        <v>0.23</v>
      </c>
      <c r="I480" s="12">
        <f t="shared" si="14"/>
        <v>104.55</v>
      </c>
    </row>
    <row r="481" spans="1:9">
      <c r="A481" s="90"/>
      <c r="B481" s="13" t="s">
        <v>1068</v>
      </c>
      <c r="C481" s="30" t="s">
        <v>798</v>
      </c>
      <c r="D481" s="10">
        <v>5902753284780</v>
      </c>
      <c r="E481" s="9">
        <v>73269098</v>
      </c>
      <c r="F481" s="56" t="s">
        <v>795</v>
      </c>
      <c r="G481" s="50">
        <v>85</v>
      </c>
      <c r="H481" s="53">
        <v>0.23</v>
      </c>
      <c r="I481" s="12">
        <f t="shared" si="14"/>
        <v>104.55</v>
      </c>
    </row>
    <row r="482" spans="1:9">
      <c r="A482" s="90"/>
      <c r="B482" s="13" t="s">
        <v>1068</v>
      </c>
      <c r="C482" s="30" t="s">
        <v>800</v>
      </c>
      <c r="D482" s="10">
        <v>5902753284797</v>
      </c>
      <c r="E482" s="9">
        <v>39174000</v>
      </c>
      <c r="F482" s="56" t="s">
        <v>796</v>
      </c>
      <c r="G482" s="50">
        <v>60</v>
      </c>
      <c r="H482" s="53">
        <v>0.23</v>
      </c>
      <c r="I482" s="12">
        <f t="shared" si="14"/>
        <v>73.8</v>
      </c>
    </row>
    <row r="483" spans="1:9">
      <c r="A483" s="90"/>
      <c r="B483" s="13" t="s">
        <v>1068</v>
      </c>
      <c r="C483" s="9" t="s">
        <v>804</v>
      </c>
      <c r="D483" s="10">
        <v>5902753286708</v>
      </c>
      <c r="E483" s="9">
        <v>73082980</v>
      </c>
      <c r="F483" s="56" t="s">
        <v>812</v>
      </c>
      <c r="G483" s="12">
        <v>70</v>
      </c>
      <c r="H483" s="53">
        <v>0.23</v>
      </c>
      <c r="I483" s="12">
        <f t="shared" si="14"/>
        <v>86.1</v>
      </c>
    </row>
    <row r="484" spans="1:9">
      <c r="A484" s="90"/>
      <c r="B484" s="13" t="s">
        <v>1068</v>
      </c>
      <c r="C484" s="9" t="s">
        <v>805</v>
      </c>
      <c r="D484" s="9" t="s">
        <v>816</v>
      </c>
      <c r="E484" s="9">
        <v>73072980</v>
      </c>
      <c r="F484" s="11" t="s">
        <v>813</v>
      </c>
      <c r="G484" s="52">
        <v>185</v>
      </c>
      <c r="H484" s="53">
        <v>0.23</v>
      </c>
      <c r="I484" s="12">
        <f t="shared" si="14"/>
        <v>227.55</v>
      </c>
    </row>
    <row r="485" spans="1:9">
      <c r="A485" s="90"/>
      <c r="B485" s="13" t="s">
        <v>1068</v>
      </c>
      <c r="C485" s="9" t="s">
        <v>806</v>
      </c>
      <c r="D485" s="9" t="s">
        <v>817</v>
      </c>
      <c r="E485" s="9">
        <v>73072980</v>
      </c>
      <c r="F485" s="11" t="s">
        <v>814</v>
      </c>
      <c r="G485" s="52">
        <v>200</v>
      </c>
      <c r="H485" s="53">
        <v>0.23</v>
      </c>
      <c r="I485" s="12">
        <f t="shared" si="14"/>
        <v>246</v>
      </c>
    </row>
    <row r="486" spans="1:9">
      <c r="A486" s="90"/>
      <c r="B486" s="13" t="s">
        <v>1068</v>
      </c>
      <c r="C486" s="9" t="s">
        <v>807</v>
      </c>
      <c r="D486" s="9" t="s">
        <v>818</v>
      </c>
      <c r="E486" s="9">
        <v>73072980</v>
      </c>
      <c r="F486" s="11" t="s">
        <v>815</v>
      </c>
      <c r="G486" s="52">
        <v>210</v>
      </c>
      <c r="H486" s="53">
        <v>0.23</v>
      </c>
      <c r="I486" s="12">
        <f t="shared" si="14"/>
        <v>258.3</v>
      </c>
    </row>
    <row r="487" spans="1:9">
      <c r="A487" s="90"/>
      <c r="B487" s="13" t="s">
        <v>1068</v>
      </c>
      <c r="C487" s="9" t="s">
        <v>836</v>
      </c>
      <c r="D487" s="10">
        <v>5902753226810</v>
      </c>
      <c r="E487" s="9">
        <v>73072980</v>
      </c>
      <c r="F487" s="11" t="s">
        <v>831</v>
      </c>
      <c r="G487" s="50">
        <v>225</v>
      </c>
      <c r="H487" s="53">
        <v>0.23</v>
      </c>
      <c r="I487" s="12">
        <f t="shared" si="14"/>
        <v>276.75</v>
      </c>
    </row>
    <row r="488" spans="1:9">
      <c r="A488" s="90"/>
      <c r="B488" s="13" t="s">
        <v>1068</v>
      </c>
      <c r="C488" s="30" t="s">
        <v>837</v>
      </c>
      <c r="D488" s="10">
        <v>5902753226834</v>
      </c>
      <c r="E488" s="9">
        <v>73072980</v>
      </c>
      <c r="F488" s="56" t="s">
        <v>832</v>
      </c>
      <c r="G488" s="50">
        <v>390</v>
      </c>
      <c r="H488" s="53">
        <v>0.23</v>
      </c>
      <c r="I488" s="12">
        <f t="shared" si="14"/>
        <v>479.7</v>
      </c>
    </row>
    <row r="489" spans="1:9">
      <c r="A489" s="90"/>
      <c r="B489" s="13" t="s">
        <v>1068</v>
      </c>
      <c r="C489" s="30" t="s">
        <v>838</v>
      </c>
      <c r="D489" s="10">
        <v>5902753226841</v>
      </c>
      <c r="E489" s="9">
        <v>73072980</v>
      </c>
      <c r="F489" s="56" t="s">
        <v>833</v>
      </c>
      <c r="G489" s="50">
        <v>115</v>
      </c>
      <c r="H489" s="53">
        <v>0.23</v>
      </c>
      <c r="I489" s="12">
        <f t="shared" si="14"/>
        <v>141.44999999999999</v>
      </c>
    </row>
    <row r="490" spans="1:9">
      <c r="A490" s="90"/>
      <c r="B490" s="13" t="s">
        <v>1068</v>
      </c>
      <c r="C490" s="30" t="s">
        <v>839</v>
      </c>
      <c r="D490" s="10">
        <v>5902753226858</v>
      </c>
      <c r="E490" s="9">
        <v>73072980</v>
      </c>
      <c r="F490" s="56" t="s">
        <v>834</v>
      </c>
      <c r="G490" s="50">
        <v>75</v>
      </c>
      <c r="H490" s="53">
        <v>0.23</v>
      </c>
      <c r="I490" s="12">
        <f t="shared" si="14"/>
        <v>92.25</v>
      </c>
    </row>
    <row r="491" spans="1:9">
      <c r="A491" s="90"/>
      <c r="B491" s="13" t="s">
        <v>1068</v>
      </c>
      <c r="C491" s="9" t="s">
        <v>840</v>
      </c>
      <c r="D491" s="10">
        <v>5902753226827</v>
      </c>
      <c r="E491" s="9">
        <v>73072980</v>
      </c>
      <c r="F491" s="56" t="s">
        <v>835</v>
      </c>
      <c r="G491" s="12">
        <v>235</v>
      </c>
      <c r="H491" s="53">
        <v>0.23</v>
      </c>
      <c r="I491" s="12">
        <f t="shared" si="14"/>
        <v>289.05</v>
      </c>
    </row>
    <row r="492" spans="1:9">
      <c r="A492" s="90"/>
      <c r="B492" s="13" t="s">
        <v>1068</v>
      </c>
      <c r="C492" s="9" t="s">
        <v>841</v>
      </c>
      <c r="D492" s="10">
        <v>5902753286715</v>
      </c>
      <c r="E492" s="9">
        <v>40169300</v>
      </c>
      <c r="F492" s="11" t="s">
        <v>845</v>
      </c>
      <c r="G492" s="52">
        <v>15</v>
      </c>
      <c r="H492" s="53">
        <v>0.23</v>
      </c>
      <c r="I492" s="12">
        <f t="shared" si="14"/>
        <v>18.45</v>
      </c>
    </row>
    <row r="493" spans="1:9">
      <c r="A493" s="90"/>
      <c r="B493" s="13" t="s">
        <v>1068</v>
      </c>
      <c r="C493" s="9" t="s">
        <v>842</v>
      </c>
      <c r="D493" s="10">
        <v>5902753286722</v>
      </c>
      <c r="E493" s="9">
        <v>40169300</v>
      </c>
      <c r="F493" s="11" t="s">
        <v>846</v>
      </c>
      <c r="G493" s="52">
        <v>15</v>
      </c>
      <c r="H493" s="53">
        <v>0.23</v>
      </c>
      <c r="I493" s="12">
        <f t="shared" si="14"/>
        <v>18.45</v>
      </c>
    </row>
    <row r="494" spans="1:9">
      <c r="A494" s="90"/>
      <c r="B494" s="13" t="s">
        <v>1068</v>
      </c>
      <c r="C494" s="9" t="s">
        <v>843</v>
      </c>
      <c r="D494" s="10">
        <v>5902753286739</v>
      </c>
      <c r="E494" s="9">
        <v>40169300</v>
      </c>
      <c r="F494" s="11" t="s">
        <v>847</v>
      </c>
      <c r="G494" s="52">
        <v>15</v>
      </c>
      <c r="H494" s="53">
        <v>0.23</v>
      </c>
      <c r="I494" s="12">
        <f t="shared" si="14"/>
        <v>18.45</v>
      </c>
    </row>
    <row r="495" spans="1:9">
      <c r="A495" s="90"/>
      <c r="B495" s="13" t="s">
        <v>1068</v>
      </c>
      <c r="C495" s="22" t="s">
        <v>485</v>
      </c>
      <c r="D495" s="26">
        <v>5902753199527</v>
      </c>
      <c r="E495" s="26">
        <v>40169300</v>
      </c>
      <c r="F495" s="19" t="s">
        <v>844</v>
      </c>
      <c r="G495" s="50">
        <v>15</v>
      </c>
      <c r="H495" s="53">
        <v>0.23</v>
      </c>
      <c r="I495" s="12">
        <f t="shared" si="14"/>
        <v>18.45</v>
      </c>
    </row>
    <row r="496" spans="1:9">
      <c r="A496" s="60"/>
      <c r="B496" s="13" t="s">
        <v>1068</v>
      </c>
      <c r="C496" s="22" t="s">
        <v>1212</v>
      </c>
      <c r="D496" s="26">
        <v>5902753289365</v>
      </c>
      <c r="E496" s="26">
        <v>39174000</v>
      </c>
      <c r="F496" s="19" t="s">
        <v>1211</v>
      </c>
      <c r="G496" s="50">
        <v>44.8</v>
      </c>
      <c r="H496" s="53">
        <v>0.23</v>
      </c>
      <c r="I496" s="12">
        <f t="shared" ref="I496" si="15">ROUND(G496*(1+H496),2)</f>
        <v>55.1</v>
      </c>
    </row>
    <row r="497" spans="8:9">
      <c r="H497" s="5"/>
      <c r="I497" s="3"/>
    </row>
    <row r="498" spans="8:9">
      <c r="H498" s="5"/>
      <c r="I498" s="3"/>
    </row>
    <row r="499" spans="8:9">
      <c r="H499" s="5"/>
      <c r="I499" s="3"/>
    </row>
    <row r="500" spans="8:9">
      <c r="H500" s="5"/>
      <c r="I500" s="3"/>
    </row>
    <row r="501" spans="8:9">
      <c r="H501" s="5"/>
      <c r="I501" s="3"/>
    </row>
    <row r="502" spans="8:9">
      <c r="H502" s="5"/>
      <c r="I502" s="3"/>
    </row>
    <row r="503" spans="8:9">
      <c r="H503" s="5"/>
      <c r="I503" s="3"/>
    </row>
    <row r="504" spans="8:9">
      <c r="H504" s="5"/>
      <c r="I504" s="3"/>
    </row>
    <row r="505" spans="8:9">
      <c r="H505" s="5"/>
      <c r="I505" s="3"/>
    </row>
    <row r="506" spans="8:9">
      <c r="H506" s="5"/>
      <c r="I506" s="3"/>
    </row>
    <row r="507" spans="8:9">
      <c r="H507" s="5"/>
      <c r="I507" s="3"/>
    </row>
    <row r="508" spans="8:9">
      <c r="H508" s="5"/>
      <c r="I508" s="3"/>
    </row>
    <row r="509" spans="8:9">
      <c r="H509" s="5"/>
      <c r="I509" s="3"/>
    </row>
    <row r="510" spans="8:9">
      <c r="H510" s="5"/>
      <c r="I510" s="3"/>
    </row>
    <row r="511" spans="8:9">
      <c r="H511" s="5"/>
      <c r="I511" s="3"/>
    </row>
    <row r="512" spans="8:9">
      <c r="H512" s="5"/>
      <c r="I512" s="3"/>
    </row>
    <row r="513" spans="8:9">
      <c r="H513" s="5"/>
      <c r="I513" s="3"/>
    </row>
    <row r="514" spans="8:9">
      <c r="H514" s="5"/>
      <c r="I514" s="3"/>
    </row>
  </sheetData>
  <autoFilter ref="B6:F6" xr:uid="{00000000-0001-0000-0100-000000000000}"/>
  <mergeCells count="11">
    <mergeCell ref="A86:A93"/>
    <mergeCell ref="F2:F4"/>
    <mergeCell ref="A7:A40"/>
    <mergeCell ref="A41:A49"/>
    <mergeCell ref="A50:A67"/>
    <mergeCell ref="A68:A85"/>
    <mergeCell ref="A110:A122"/>
    <mergeCell ref="A123:A134"/>
    <mergeCell ref="A135:A198"/>
    <mergeCell ref="A199:A495"/>
    <mergeCell ref="A94:A109"/>
  </mergeCells>
  <phoneticPr fontId="12" type="noConversion"/>
  <conditionalFormatting sqref="D470:D478">
    <cfRule type="duplicateValues" dxfId="0" priority="3"/>
  </conditionalFormatting>
  <printOptions horizontalCentered="1"/>
  <pageMargins left="0.11811023622047245" right="0.11811023622047245" top="0.15748031496062992" bottom="0.35433070866141736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Pakiety KK 19.01.24r</vt:lpstr>
      <vt:lpstr>Pakiety PC 19.01.24r</vt:lpstr>
      <vt:lpstr>Zestawy T-Box+PC 19.01.24r</vt:lpstr>
      <vt:lpstr>Pakiety T-Box+PC 19.01.24r</vt:lpstr>
      <vt:lpstr>Produkty 19.01.2024r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Korościk</dc:creator>
  <cp:lastModifiedBy>Wojciech Korościk</cp:lastModifiedBy>
  <cp:lastPrinted>2023-03-30T07:27:13Z</cp:lastPrinted>
  <dcterms:created xsi:type="dcterms:W3CDTF">2017-01-24T09:43:00Z</dcterms:created>
  <dcterms:modified xsi:type="dcterms:W3CDTF">2024-03-18T07:32:57Z</dcterms:modified>
</cp:coreProperties>
</file>