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jciech.koroscik\Desktop\Cennik EXCEL\"/>
    </mc:Choice>
  </mc:AlternateContent>
  <xr:revisionPtr revIDLastSave="0" documentId="13_ncr:1_{ED8494CA-0899-4BF4-85DF-1724F1085973}" xr6:coauthVersionLast="47" xr6:coauthVersionMax="47" xr10:uidLastSave="{00000000-0000-0000-0000-000000000000}"/>
  <bookViews>
    <workbookView xWindow="-96" yWindow="-96" windowWidth="23232" windowHeight="12552" tabRatio="620" xr2:uid="{00000000-000D-0000-FFFF-FFFF00000000}"/>
  </bookViews>
  <sheets>
    <sheet name="Produkty&amp;Pakiety 01.07.2025r" sheetId="5" r:id="rId1"/>
  </sheets>
  <definedNames>
    <definedName name="_xlnm._FilterDatabase" localSheetId="0" hidden="1">'Produkty&amp;Pakiety 01.07.2025r'!$B$6:$F$6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5" l="1"/>
  <c r="I40" i="5"/>
  <c r="I39" i="5"/>
  <c r="I38" i="5"/>
  <c r="I42" i="5"/>
  <c r="I43" i="5"/>
  <c r="I44" i="5"/>
  <c r="I45" i="5"/>
  <c r="I46" i="5"/>
  <c r="I47" i="5"/>
  <c r="I156" i="5"/>
  <c r="I155" i="5"/>
  <c r="I219" i="5"/>
  <c r="I218" i="5"/>
  <c r="I217" i="5"/>
  <c r="I216" i="5"/>
  <c r="I215" i="5"/>
  <c r="I214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612" i="5" l="1"/>
  <c r="I610" i="5"/>
  <c r="I158" i="5"/>
  <c r="I232" i="5"/>
  <c r="I224" i="5"/>
  <c r="I228" i="5"/>
  <c r="I200" i="5" l="1"/>
  <c r="I199" i="5"/>
  <c r="I198" i="5"/>
  <c r="I197" i="5"/>
  <c r="I196" i="5"/>
  <c r="I195" i="5"/>
  <c r="I194" i="5"/>
  <c r="I193" i="5"/>
  <c r="I192" i="5"/>
  <c r="I191" i="5"/>
  <c r="I190" i="5"/>
  <c r="I189" i="5"/>
  <c r="I188" i="5"/>
  <c r="I11" i="5" l="1"/>
  <c r="I994" i="5"/>
  <c r="I992" i="5"/>
  <c r="I989" i="5"/>
  <c r="I987" i="5"/>
  <c r="I1007" i="5"/>
  <c r="I1005" i="5"/>
  <c r="I1002" i="5"/>
  <c r="I1000" i="5"/>
  <c r="I78" i="5"/>
  <c r="I77" i="5"/>
  <c r="I241" i="5"/>
  <c r="I240" i="5"/>
  <c r="I239" i="5"/>
  <c r="I238" i="5"/>
  <c r="I237" i="5"/>
  <c r="I236" i="5"/>
  <c r="I235" i="5"/>
  <c r="I234" i="5"/>
  <c r="I233" i="5"/>
  <c r="I231" i="5"/>
  <c r="I230" i="5"/>
  <c r="I229" i="5"/>
  <c r="I227" i="5"/>
  <c r="I226" i="5"/>
  <c r="I225" i="5"/>
  <c r="I223" i="5"/>
  <c r="I222" i="5"/>
  <c r="I221" i="5"/>
  <c r="I220" i="5"/>
  <c r="I187" i="5"/>
  <c r="I97" i="5"/>
  <c r="I96" i="5"/>
  <c r="I95" i="5"/>
  <c r="I94" i="5"/>
  <c r="I93" i="5"/>
  <c r="I101" i="5"/>
  <c r="I100" i="5"/>
  <c r="I99" i="5"/>
  <c r="I98" i="5"/>
  <c r="I245" i="5" l="1"/>
  <c r="I963" i="5"/>
  <c r="I981" i="5"/>
  <c r="I979" i="5"/>
  <c r="I977" i="5"/>
  <c r="I975" i="5"/>
  <c r="I973" i="5"/>
  <c r="I971" i="5"/>
  <c r="I969" i="5"/>
  <c r="I960" i="5"/>
  <c r="I957" i="5"/>
  <c r="I954" i="5"/>
  <c r="I951" i="5"/>
  <c r="I947" i="5"/>
  <c r="I944" i="5"/>
  <c r="I941" i="5"/>
  <c r="I938" i="5"/>
  <c r="I935" i="5"/>
  <c r="I927" i="5"/>
  <c r="I923" i="5"/>
  <c r="I919" i="5"/>
  <c r="I915" i="5"/>
  <c r="I911" i="5"/>
  <c r="I907" i="5"/>
  <c r="I904" i="5"/>
  <c r="I901" i="5"/>
  <c r="I898" i="5"/>
  <c r="I895" i="5"/>
  <c r="I892" i="5"/>
  <c r="I889" i="5"/>
  <c r="I886" i="5"/>
  <c r="I883" i="5"/>
  <c r="I880" i="5"/>
  <c r="I877" i="5"/>
  <c r="I874" i="5"/>
  <c r="I871" i="5"/>
  <c r="I868" i="5"/>
  <c r="I863" i="5"/>
  <c r="I859" i="5"/>
  <c r="I855" i="5"/>
  <c r="I851" i="5"/>
  <c r="I847" i="5"/>
  <c r="I843" i="5"/>
  <c r="I840" i="5"/>
  <c r="I837" i="5"/>
  <c r="I834" i="5"/>
  <c r="I831" i="5"/>
  <c r="I828" i="5"/>
  <c r="I825" i="5"/>
  <c r="I822" i="5"/>
  <c r="I819" i="5"/>
  <c r="I816" i="5"/>
  <c r="I813" i="5"/>
  <c r="I810" i="5"/>
  <c r="I807" i="5"/>
  <c r="I804" i="5"/>
  <c r="I798" i="5"/>
  <c r="I796" i="5"/>
  <c r="I794" i="5"/>
  <c r="I792" i="5"/>
  <c r="I790" i="5"/>
  <c r="I788" i="5"/>
  <c r="I786" i="5"/>
  <c r="I783" i="5"/>
  <c r="I781" i="5"/>
  <c r="I779" i="5"/>
  <c r="I777" i="5"/>
  <c r="I775" i="5"/>
  <c r="I773" i="5"/>
  <c r="I771" i="5"/>
  <c r="I764" i="5"/>
  <c r="I761" i="5"/>
  <c r="I759" i="5"/>
  <c r="I757" i="5"/>
  <c r="I755" i="5"/>
  <c r="I753" i="5"/>
  <c r="I751" i="5"/>
  <c r="I749" i="5"/>
  <c r="I746" i="5"/>
  <c r="I743" i="5"/>
  <c r="I740" i="5"/>
  <c r="I737" i="5"/>
  <c r="I735" i="5"/>
  <c r="I733" i="5"/>
  <c r="I731" i="5"/>
  <c r="I729" i="5"/>
  <c r="I727" i="5"/>
  <c r="I725" i="5"/>
  <c r="I723" i="5"/>
  <c r="I721" i="5"/>
  <c r="I719" i="5"/>
  <c r="I715" i="5"/>
  <c r="I714" i="5"/>
  <c r="I713" i="5"/>
  <c r="I712" i="5"/>
  <c r="I711" i="5"/>
  <c r="I710" i="5"/>
  <c r="I709" i="5"/>
  <c r="I708" i="5"/>
  <c r="I707" i="5"/>
  <c r="I706" i="5"/>
  <c r="I705" i="5"/>
  <c r="I704" i="5"/>
  <c r="I703" i="5"/>
  <c r="I702" i="5"/>
  <c r="I701" i="5"/>
  <c r="I700" i="5"/>
  <c r="I699" i="5"/>
  <c r="I698" i="5"/>
  <c r="I697" i="5"/>
  <c r="I696" i="5"/>
  <c r="I695" i="5"/>
  <c r="I694" i="5"/>
  <c r="I693" i="5"/>
  <c r="I692" i="5"/>
  <c r="I691" i="5"/>
  <c r="I690" i="5"/>
  <c r="I689" i="5"/>
  <c r="I688" i="5"/>
  <c r="I687" i="5"/>
  <c r="I686" i="5"/>
  <c r="I685" i="5"/>
  <c r="I684" i="5"/>
  <c r="I683" i="5"/>
  <c r="I682" i="5"/>
  <c r="I681" i="5"/>
  <c r="I680" i="5"/>
  <c r="I679" i="5"/>
  <c r="I678" i="5"/>
  <c r="I677" i="5"/>
  <c r="I676" i="5"/>
  <c r="I675" i="5"/>
  <c r="I674" i="5"/>
  <c r="I673" i="5"/>
  <c r="I672" i="5"/>
  <c r="I671" i="5"/>
  <c r="I670" i="5"/>
  <c r="I669" i="5"/>
  <c r="I668" i="5"/>
  <c r="I664" i="5"/>
  <c r="I663" i="5"/>
  <c r="I662" i="5"/>
  <c r="I661" i="5"/>
  <c r="I660" i="5"/>
  <c r="I659" i="5"/>
  <c r="I658" i="5"/>
  <c r="I657" i="5"/>
  <c r="I656" i="5"/>
  <c r="I655" i="5"/>
  <c r="I654" i="5"/>
  <c r="I653" i="5"/>
  <c r="I652" i="5"/>
  <c r="I651" i="5"/>
  <c r="I650" i="5"/>
  <c r="I649" i="5"/>
  <c r="I648" i="5"/>
  <c r="I647" i="5"/>
  <c r="I646" i="5"/>
  <c r="I645" i="5"/>
  <c r="I644" i="5"/>
  <c r="I643" i="5"/>
  <c r="I642" i="5"/>
  <c r="I641" i="5"/>
  <c r="I640" i="5"/>
  <c r="I639" i="5"/>
  <c r="I638" i="5"/>
  <c r="I637" i="5"/>
  <c r="I636" i="5"/>
  <c r="I635" i="5"/>
  <c r="I634" i="5"/>
  <c r="I633" i="5"/>
  <c r="I632" i="5"/>
  <c r="I631" i="5"/>
  <c r="I630" i="5"/>
  <c r="I629" i="5"/>
  <c r="I628" i="5"/>
  <c r="I627" i="5"/>
  <c r="I626" i="5"/>
  <c r="I625" i="5"/>
  <c r="I624" i="5"/>
  <c r="I623" i="5"/>
  <c r="I622" i="5"/>
  <c r="I621" i="5"/>
  <c r="I620" i="5"/>
  <c r="I619" i="5"/>
  <c r="I618" i="5"/>
  <c r="I617" i="5"/>
  <c r="I608" i="5"/>
  <c r="I606" i="5"/>
  <c r="I604" i="5"/>
  <c r="I602" i="5"/>
  <c r="I600" i="5"/>
  <c r="I598" i="5"/>
  <c r="I596" i="5"/>
  <c r="I594" i="5"/>
  <c r="I593" i="5"/>
  <c r="I592" i="5"/>
  <c r="I591" i="5"/>
  <c r="I590" i="5"/>
  <c r="I589" i="5"/>
  <c r="I588" i="5"/>
  <c r="I587" i="5"/>
  <c r="I586" i="5"/>
  <c r="I585" i="5"/>
  <c r="I584" i="5"/>
  <c r="I583" i="5"/>
  <c r="I582" i="5"/>
  <c r="I581" i="5"/>
  <c r="I580" i="5"/>
  <c r="I579" i="5"/>
  <c r="I578" i="5"/>
  <c r="I577" i="5"/>
  <c r="I576" i="5"/>
  <c r="I575" i="5"/>
  <c r="I574" i="5"/>
  <c r="I573" i="5"/>
  <c r="I572" i="5"/>
  <c r="I571" i="5"/>
  <c r="I570" i="5"/>
  <c r="I569" i="5"/>
  <c r="I568" i="5"/>
  <c r="I567" i="5"/>
  <c r="I566" i="5"/>
  <c r="I565" i="5"/>
  <c r="I564" i="5"/>
  <c r="I563" i="5"/>
  <c r="I562" i="5"/>
  <c r="I561" i="5"/>
  <c r="I560" i="5"/>
  <c r="I559" i="5"/>
  <c r="I558" i="5"/>
  <c r="I557" i="5"/>
  <c r="I556" i="5"/>
  <c r="I555" i="5"/>
  <c r="I554" i="5"/>
  <c r="I553" i="5"/>
  <c r="I552" i="5"/>
  <c r="I551" i="5"/>
  <c r="I550" i="5"/>
  <c r="I549" i="5"/>
  <c r="I548" i="5"/>
  <c r="I547" i="5"/>
  <c r="I546" i="5"/>
  <c r="I542" i="5" l="1"/>
  <c r="I393" i="5"/>
  <c r="I111" i="5" l="1"/>
  <c r="I110" i="5"/>
  <c r="I541" i="5" l="1"/>
  <c r="I109" i="5" l="1"/>
  <c r="I108" i="5"/>
  <c r="I107" i="5"/>
  <c r="I106" i="5"/>
  <c r="I105" i="5"/>
  <c r="I104" i="5"/>
  <c r="I103" i="5"/>
  <c r="I102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183" i="5"/>
  <c r="I112" i="5" l="1"/>
  <c r="I113" i="5"/>
  <c r="I114" i="5"/>
  <c r="I115" i="5"/>
  <c r="I116" i="5"/>
  <c r="I153" i="5"/>
  <c r="I117" i="5"/>
  <c r="I540" i="5"/>
  <c r="I539" i="5"/>
  <c r="I538" i="5"/>
  <c r="I537" i="5"/>
  <c r="I536" i="5"/>
  <c r="I535" i="5"/>
  <c r="I534" i="5"/>
  <c r="I533" i="5"/>
  <c r="I532" i="5"/>
  <c r="I531" i="5"/>
  <c r="I530" i="5"/>
  <c r="I529" i="5"/>
  <c r="I528" i="5"/>
  <c r="I527" i="5"/>
  <c r="I526" i="5"/>
  <c r="I525" i="5"/>
  <c r="I524" i="5"/>
  <c r="I523" i="5"/>
  <c r="I522" i="5"/>
  <c r="I521" i="5"/>
  <c r="I520" i="5"/>
  <c r="I519" i="5"/>
  <c r="I518" i="5"/>
  <c r="I517" i="5"/>
  <c r="I516" i="5"/>
  <c r="I515" i="5"/>
  <c r="I514" i="5"/>
  <c r="I513" i="5"/>
  <c r="I512" i="5"/>
  <c r="I511" i="5"/>
  <c r="I510" i="5"/>
  <c r="I509" i="5"/>
  <c r="I508" i="5"/>
  <c r="I507" i="5"/>
  <c r="I506" i="5"/>
  <c r="I505" i="5"/>
  <c r="I504" i="5"/>
  <c r="I503" i="5"/>
  <c r="I502" i="5"/>
  <c r="I501" i="5"/>
  <c r="I500" i="5"/>
  <c r="I499" i="5"/>
  <c r="I498" i="5"/>
  <c r="I497" i="5"/>
  <c r="I496" i="5"/>
  <c r="I495" i="5"/>
  <c r="I494" i="5"/>
  <c r="I493" i="5"/>
  <c r="I492" i="5"/>
  <c r="I491" i="5"/>
  <c r="I490" i="5"/>
  <c r="I489" i="5"/>
  <c r="I488" i="5"/>
  <c r="I487" i="5"/>
  <c r="I486" i="5"/>
  <c r="I485" i="5"/>
  <c r="I484" i="5"/>
  <c r="I483" i="5"/>
  <c r="I482" i="5"/>
  <c r="I481" i="5"/>
  <c r="I480" i="5"/>
  <c r="I479" i="5"/>
  <c r="I478" i="5"/>
  <c r="I477" i="5"/>
  <c r="I476" i="5"/>
  <c r="I475" i="5"/>
  <c r="I474" i="5"/>
  <c r="I473" i="5"/>
  <c r="I472" i="5"/>
  <c r="I471" i="5"/>
  <c r="I470" i="5"/>
  <c r="I469" i="5"/>
  <c r="I468" i="5"/>
  <c r="I467" i="5"/>
  <c r="I466" i="5"/>
  <c r="I465" i="5"/>
  <c r="I464" i="5"/>
  <c r="I463" i="5"/>
  <c r="I462" i="5"/>
  <c r="I461" i="5"/>
  <c r="I460" i="5"/>
  <c r="I459" i="5"/>
  <c r="I458" i="5"/>
  <c r="I457" i="5"/>
  <c r="I456" i="5"/>
  <c r="I455" i="5"/>
  <c r="I454" i="5"/>
  <c r="I453" i="5"/>
  <c r="I452" i="5"/>
  <c r="I451" i="5"/>
  <c r="I450" i="5"/>
  <c r="I449" i="5"/>
  <c r="I448" i="5"/>
  <c r="I447" i="5"/>
  <c r="I446" i="5"/>
  <c r="I445" i="5"/>
  <c r="I444" i="5"/>
  <c r="I443" i="5"/>
  <c r="I442" i="5"/>
  <c r="I441" i="5"/>
  <c r="I440" i="5"/>
  <c r="I439" i="5"/>
  <c r="I438" i="5"/>
  <c r="I437" i="5"/>
  <c r="I436" i="5"/>
  <c r="I435" i="5"/>
  <c r="I434" i="5"/>
  <c r="I433" i="5"/>
  <c r="I432" i="5"/>
  <c r="I431" i="5"/>
  <c r="I430" i="5"/>
  <c r="I429" i="5"/>
  <c r="I428" i="5"/>
  <c r="I427" i="5"/>
  <c r="I426" i="5"/>
  <c r="I425" i="5"/>
  <c r="I424" i="5"/>
  <c r="I423" i="5"/>
  <c r="I422" i="5"/>
  <c r="I421" i="5"/>
  <c r="I420" i="5"/>
  <c r="I419" i="5"/>
  <c r="I418" i="5"/>
  <c r="I417" i="5"/>
  <c r="I416" i="5"/>
  <c r="I415" i="5"/>
  <c r="I414" i="5"/>
  <c r="I413" i="5"/>
  <c r="I412" i="5"/>
  <c r="I411" i="5"/>
  <c r="I410" i="5"/>
  <c r="I409" i="5"/>
  <c r="I408" i="5"/>
  <c r="I407" i="5"/>
  <c r="I406" i="5"/>
  <c r="I405" i="5"/>
  <c r="I404" i="5"/>
  <c r="I403" i="5"/>
  <c r="I402" i="5"/>
  <c r="I401" i="5"/>
  <c r="I400" i="5"/>
  <c r="I399" i="5"/>
  <c r="I398" i="5"/>
  <c r="I397" i="5"/>
  <c r="I396" i="5"/>
  <c r="I395" i="5"/>
  <c r="I394" i="5"/>
  <c r="I392" i="5"/>
  <c r="I391" i="5"/>
  <c r="I390" i="5"/>
  <c r="I389" i="5"/>
  <c r="I388" i="5"/>
  <c r="I387" i="5"/>
  <c r="I386" i="5"/>
  <c r="I385" i="5"/>
  <c r="I384" i="5"/>
  <c r="I383" i="5"/>
  <c r="I382" i="5"/>
  <c r="I381" i="5"/>
  <c r="I380" i="5"/>
  <c r="I379" i="5"/>
  <c r="I378" i="5"/>
  <c r="I377" i="5"/>
  <c r="I376" i="5"/>
  <c r="I375" i="5"/>
  <c r="I374" i="5"/>
  <c r="I373" i="5"/>
  <c r="I372" i="5"/>
  <c r="I371" i="5"/>
  <c r="I370" i="5"/>
  <c r="I369" i="5"/>
  <c r="I368" i="5"/>
  <c r="I367" i="5"/>
  <c r="I366" i="5"/>
  <c r="I365" i="5"/>
  <c r="I364" i="5"/>
  <c r="I363" i="5"/>
  <c r="I362" i="5"/>
  <c r="I361" i="5"/>
  <c r="I360" i="5"/>
  <c r="I359" i="5"/>
  <c r="I358" i="5"/>
  <c r="I357" i="5"/>
  <c r="I356" i="5"/>
  <c r="I355" i="5"/>
  <c r="I354" i="5"/>
  <c r="I353" i="5"/>
  <c r="I352" i="5"/>
  <c r="I351" i="5"/>
  <c r="I350" i="5"/>
  <c r="I349" i="5"/>
  <c r="I348" i="5"/>
  <c r="I347" i="5"/>
  <c r="I346" i="5"/>
  <c r="I345" i="5"/>
  <c r="I344" i="5"/>
  <c r="I343" i="5"/>
  <c r="I342" i="5"/>
  <c r="I341" i="5"/>
  <c r="I340" i="5"/>
  <c r="I339" i="5"/>
  <c r="I338" i="5"/>
  <c r="I337" i="5"/>
  <c r="I336" i="5"/>
  <c r="I335" i="5"/>
  <c r="I334" i="5"/>
  <c r="I333" i="5"/>
  <c r="I332" i="5"/>
  <c r="I331" i="5"/>
  <c r="I330" i="5"/>
  <c r="I329" i="5"/>
  <c r="I328" i="5"/>
  <c r="I327" i="5"/>
  <c r="I326" i="5"/>
  <c r="I325" i="5"/>
  <c r="I324" i="5"/>
  <c r="I323" i="5"/>
  <c r="I322" i="5"/>
  <c r="I321" i="5"/>
  <c r="I320" i="5"/>
  <c r="I319" i="5"/>
  <c r="I318" i="5"/>
  <c r="I317" i="5"/>
  <c r="I316" i="5"/>
  <c r="I315" i="5"/>
  <c r="I314" i="5"/>
  <c r="I313" i="5"/>
  <c r="I312" i="5"/>
  <c r="I311" i="5"/>
  <c r="I310" i="5"/>
  <c r="I309" i="5"/>
  <c r="I308" i="5"/>
  <c r="I307" i="5"/>
  <c r="I306" i="5"/>
  <c r="I305" i="5"/>
  <c r="I304" i="5"/>
  <c r="I303" i="5"/>
  <c r="I302" i="5"/>
  <c r="I301" i="5"/>
  <c r="I300" i="5"/>
  <c r="I299" i="5"/>
  <c r="I298" i="5"/>
  <c r="I297" i="5"/>
  <c r="I296" i="5"/>
  <c r="I295" i="5"/>
  <c r="I294" i="5"/>
  <c r="I293" i="5"/>
  <c r="I292" i="5"/>
  <c r="I291" i="5"/>
  <c r="I290" i="5"/>
  <c r="I289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62" i="5"/>
  <c r="I261" i="5"/>
  <c r="I260" i="5"/>
  <c r="I259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6" i="5"/>
  <c r="I244" i="5"/>
  <c r="I243" i="5"/>
  <c r="I242" i="5"/>
  <c r="I186" i="5"/>
  <c r="I185" i="5"/>
  <c r="I184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7" i="5"/>
  <c r="I154" i="5"/>
  <c r="I152" i="5"/>
  <c r="I151" i="5"/>
  <c r="I150" i="5"/>
  <c r="I149" i="5"/>
  <c r="I148" i="5"/>
  <c r="I147" i="5"/>
  <c r="I146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5" i="5"/>
  <c r="I54" i="5"/>
  <c r="I53" i="5"/>
  <c r="I52" i="5"/>
  <c r="I51" i="5"/>
  <c r="I50" i="5"/>
  <c r="I49" i="5"/>
  <c r="I4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0" i="5"/>
  <c r="I9" i="5"/>
  <c r="I8" i="5"/>
  <c r="I7" i="5"/>
</calcChain>
</file>

<file path=xl/sharedStrings.xml><?xml version="1.0" encoding="utf-8"?>
<sst xmlns="http://schemas.openxmlformats.org/spreadsheetml/2006/main" count="2914" uniqueCount="1417">
  <si>
    <t>Nr katalogowy</t>
  </si>
  <si>
    <t>VAT</t>
  </si>
  <si>
    <t xml:space="preserve">Kod EAN  </t>
  </si>
  <si>
    <t>Nazwa</t>
  </si>
  <si>
    <t>WKC 0567 000 000</t>
  </si>
  <si>
    <t>PAKIET 1</t>
  </si>
  <si>
    <t>PAKIET 2</t>
  </si>
  <si>
    <t>PAKIET 3</t>
  </si>
  <si>
    <t>PAKIET 4</t>
  </si>
  <si>
    <t>PAKIET 5</t>
  </si>
  <si>
    <t>PAKIET 6</t>
  </si>
  <si>
    <t>WKJ6011000000</t>
  </si>
  <si>
    <t>WKD6041000000</t>
  </si>
  <si>
    <t>WKJ5001000000/PL</t>
  </si>
  <si>
    <t>WKJ5191000000/PL1T</t>
  </si>
  <si>
    <t>WKJ5141000000/PL1T</t>
  </si>
  <si>
    <t>WKD5321000000/PL1</t>
  </si>
  <si>
    <t>WKD5324000000/PL1</t>
  </si>
  <si>
    <t>WKD5322000000/PL1</t>
  </si>
  <si>
    <t>WKD5323000000/PL1</t>
  </si>
  <si>
    <t>WKD4341000000/PL1</t>
  </si>
  <si>
    <t>WKD4344000000/PL1</t>
  </si>
  <si>
    <t>WKD4342000000/PL1</t>
  </si>
  <si>
    <t>WKD4343000000/PL1</t>
  </si>
  <si>
    <t>WKR4340500000</t>
  </si>
  <si>
    <t>WGE3723000000/PL1X</t>
  </si>
  <si>
    <t>WGE3724000000/PL1X</t>
  </si>
  <si>
    <t>WGE3725000000/PL1X</t>
  </si>
  <si>
    <t>WGE3722000000/PL1X</t>
  </si>
  <si>
    <t>WGE3721000000/PL1X</t>
  </si>
  <si>
    <t>WGH3923000000/PL1X</t>
  </si>
  <si>
    <t>WKM0623000000</t>
  </si>
  <si>
    <t>WKZ2207000000</t>
  </si>
  <si>
    <t>WKZ2203000000</t>
  </si>
  <si>
    <t>WKZ5140120000</t>
  </si>
  <si>
    <t>WKC5140000091</t>
  </si>
  <si>
    <t>T9297000000</t>
  </si>
  <si>
    <t>T9298000000</t>
  </si>
  <si>
    <t>T9299000000</t>
  </si>
  <si>
    <t>WKC0566000000</t>
  </si>
  <si>
    <t>WKC0567000000</t>
  </si>
  <si>
    <t>T9449100000</t>
  </si>
  <si>
    <t>T9449110000</t>
  </si>
  <si>
    <t>T9449130000</t>
  </si>
  <si>
    <t>T9612000000</t>
  </si>
  <si>
    <t>T9615000000</t>
  </si>
  <si>
    <t>WKZ0624000000</t>
  </si>
  <si>
    <t>T9655000000/PL</t>
  </si>
  <si>
    <t>Z9824010000</t>
  </si>
  <si>
    <t>WKZ4232000000</t>
  </si>
  <si>
    <t>WKZ2204000000</t>
  </si>
  <si>
    <t>WKZ4230000000</t>
  </si>
  <si>
    <t>WKZ2200000000</t>
  </si>
  <si>
    <t>WKZ1427000000</t>
  </si>
  <si>
    <t>WKZ1422000000</t>
  </si>
  <si>
    <t>WKZ1960600000</t>
  </si>
  <si>
    <t>WKZ2900700000</t>
  </si>
  <si>
    <t>WKZ2900710000</t>
  </si>
  <si>
    <t>T9000130000</t>
  </si>
  <si>
    <t>T9000140000</t>
  </si>
  <si>
    <t>T9425000000</t>
  </si>
  <si>
    <t>T9424000000</t>
  </si>
  <si>
    <t>T9750000000</t>
  </si>
  <si>
    <t>T9832000000</t>
  </si>
  <si>
    <t>T9834000000</t>
  </si>
  <si>
    <t>T9835000000</t>
  </si>
  <si>
    <t>T9836000000</t>
  </si>
  <si>
    <t>T9360000000D</t>
  </si>
  <si>
    <t>T9423000000</t>
  </si>
  <si>
    <t>T9831000000</t>
  </si>
  <si>
    <t>T9833000000</t>
  </si>
  <si>
    <t>WGH3925000000/PL1X</t>
  </si>
  <si>
    <t>WKJ4821000000</t>
  </si>
  <si>
    <t>WKJ4841000000</t>
  </si>
  <si>
    <t>WKJ4861000000</t>
  </si>
  <si>
    <t>WKD4811000000</t>
  </si>
  <si>
    <t>WKD4831000000</t>
  </si>
  <si>
    <t>WKD4851000000</t>
  </si>
  <si>
    <t>T9000090010</t>
  </si>
  <si>
    <t>T9000090011</t>
  </si>
  <si>
    <t>T9000090012</t>
  </si>
  <si>
    <t>T9000090013</t>
  </si>
  <si>
    <t>T9000090014</t>
  </si>
  <si>
    <t>T9000090015</t>
  </si>
  <si>
    <t>T9000090016</t>
  </si>
  <si>
    <t>T9000090017</t>
  </si>
  <si>
    <t>T9000090018</t>
  </si>
  <si>
    <t>WGE3723000000/PL2X</t>
  </si>
  <si>
    <t>T9782000000/G</t>
  </si>
  <si>
    <t>T9287000000/G</t>
  </si>
  <si>
    <t>T9288000000/G</t>
  </si>
  <si>
    <t>T9281000000/G</t>
  </si>
  <si>
    <t>T9782010000</t>
  </si>
  <si>
    <t>T9782020000</t>
  </si>
  <si>
    <t>T9782030000</t>
  </si>
  <si>
    <t>Sterownik główny I-3 Plus</t>
  </si>
  <si>
    <t>Moduł rozszerzeniowy I-1m</t>
  </si>
  <si>
    <t>Moduł internetowy Wi-Fi RS</t>
  </si>
  <si>
    <t>T9611000000</t>
  </si>
  <si>
    <t>T9611010000</t>
  </si>
  <si>
    <t>T9611020000</t>
  </si>
  <si>
    <t>T9660020000</t>
  </si>
  <si>
    <t>T9661000000</t>
  </si>
  <si>
    <t>WGH3923000000/PL2X</t>
  </si>
  <si>
    <t>5907510152395 </t>
  </si>
  <si>
    <t>5907510152401 </t>
  </si>
  <si>
    <t> 5907510152418</t>
  </si>
  <si>
    <t>Moduł Komfort</t>
  </si>
  <si>
    <t>PAKIET DO KOTŁÓW KONDENSACYJNYCH DO SZACHTU - Ø60/Ø100</t>
  </si>
  <si>
    <t>PAKIET DO KOTŁÓW KONDENSACYJNYCH DO SZACHTU ROZSZERZAJĄCY Ø60/Ø100 - Ø80</t>
  </si>
  <si>
    <t>PAKIET DO KOTŁÓW KONDENSACYJNYCH Z WYJŚCIEM PRZEZ ŚCIANĘ ZEWNĘTRZNĄ</t>
  </si>
  <si>
    <t>Rura dł. 2000mm Ø80/125mm biała</t>
  </si>
  <si>
    <t>Rura dł. 1000mm Ø60/100mm biała</t>
  </si>
  <si>
    <t>Rura dł. 1000mm Ø80/125mm biała</t>
  </si>
  <si>
    <t>Rura dł. 500mm Ø60/100mm biała</t>
  </si>
  <si>
    <t>Rura dł. 500mm Ø80/125mm biała</t>
  </si>
  <si>
    <t>Rura dł. 250mm Ø60/100mm biała</t>
  </si>
  <si>
    <t>Rura dł. 250mm Ø80/125mm biała</t>
  </si>
  <si>
    <t>Kolano 87° Ø60/100mm białe</t>
  </si>
  <si>
    <t>Kolano 87° Ø80/125mm białe</t>
  </si>
  <si>
    <t>Kolano 45° Ø60/100mm białe</t>
  </si>
  <si>
    <t>Kolano 45° Ø80/125mm białe</t>
  </si>
  <si>
    <t>Kolano 30° Ø60/100mm białe</t>
  </si>
  <si>
    <t>Kolano 30° Ø80/125mm białe</t>
  </si>
  <si>
    <t>Kolano 87° Ø60/100mm z rewizją białe</t>
  </si>
  <si>
    <t>Kolano 87° Ø80/125mm z rewizją białe</t>
  </si>
  <si>
    <t>Trójnik 87° podłączeniowy Ø80/125mm-Ø60/100mm z rewizją biały</t>
  </si>
  <si>
    <t>Kolano z podporą ekonomic z uszczelką 60/100</t>
  </si>
  <si>
    <t>Kolano z podporą ekonomic z uszczelką 80/125</t>
  </si>
  <si>
    <t>Wspornik kolana z podporą do montażu w kanale kominowym</t>
  </si>
  <si>
    <t>Rura Ø60/100mm z otworem wyczystkowym  biała</t>
  </si>
  <si>
    <t>Rura  Ø80/125mm z otworem wyczystkowym biała</t>
  </si>
  <si>
    <t>Terminal pionowy Ø60/100mm czarny RAL9005</t>
  </si>
  <si>
    <t>Terminal pionowy Ø80/125mm czarny RAL9005</t>
  </si>
  <si>
    <t>Terminal pionowy Ø60/100mm ceglasty RAL8004</t>
  </si>
  <si>
    <t>Terminal pionowy Ø80/125mm ceglasty RAL8004</t>
  </si>
  <si>
    <t xml:space="preserve">Zakończenie pionowe systemu TWPL długość 250mm Ø60/100mm </t>
  </si>
  <si>
    <t xml:space="preserve">Zakończenie pionowe systemu TWPL długość 250mm Ø80/125mm </t>
  </si>
  <si>
    <t>Rozeta okrągła</t>
  </si>
  <si>
    <t>Wspornik ścienny Ø60/100mm  regulowany 50-150mm</t>
  </si>
  <si>
    <t>Wspornik ścienny Ø80/125mm  regulowany 50-150mm</t>
  </si>
  <si>
    <t>Przejście przez dach 0°-48° DN100 kolor czarny RAL9005</t>
  </si>
  <si>
    <t>Przejście przez dach 0°-48° DN100 kolor ceglasty RAL8004</t>
  </si>
  <si>
    <t>Zakończenie poziome typ I Ø80/125mm białe</t>
  </si>
  <si>
    <t>Element rozdzielczy Ø80/125mm</t>
  </si>
  <si>
    <t>Element rozszerzający Ø60/100-80/125mm</t>
  </si>
  <si>
    <t>Rura dł. 2000mm Ø80mm</t>
  </si>
  <si>
    <t>Rura dł. 1000mm Ø80mm</t>
  </si>
  <si>
    <t>Rura dł. 500mm Ø80mm</t>
  </si>
  <si>
    <t>Rura dł. 250mm Ø80mm</t>
  </si>
  <si>
    <t>Kolano 87° Ø80mm</t>
  </si>
  <si>
    <t>Kolano 45° Ø80mm</t>
  </si>
  <si>
    <t>Kolano 87° Ø80mm z wyczystką</t>
  </si>
  <si>
    <t>Kolano krótkie Ø80mm z podporą i sztucerem gwintowanym</t>
  </si>
  <si>
    <t>Kolano 87 60/80mm z podporą i szyną mocującą</t>
  </si>
  <si>
    <t xml:space="preserve">Kolano 87° Ø80mm z podporą i szyną mocującą </t>
  </si>
  <si>
    <t>Rewizja  Ø80mm</t>
  </si>
  <si>
    <t>Króciec dylatacyjny Ø80mm z kołnierzem malowany na czarno</t>
  </si>
  <si>
    <t>Zakończenie komina PP  Ø80mm</t>
  </si>
  <si>
    <t>Rura dł. 2000mm Ø60mm</t>
  </si>
  <si>
    <t>Rura dł. 1000mm Ø60mm</t>
  </si>
  <si>
    <t>Rura dł. 500mm Ø60mm</t>
  </si>
  <si>
    <t>Rura dł. 250mm Ø60mm</t>
  </si>
  <si>
    <t>Kolano 87° Ø60mm</t>
  </si>
  <si>
    <t>Kolano 45° Ø60mm</t>
  </si>
  <si>
    <t xml:space="preserve">Kolano 87° Ø60mm z podporą i szyną mocującą </t>
  </si>
  <si>
    <t>Kolano krótkie Ø60mm z podporą i sztucerem gwintowanym</t>
  </si>
  <si>
    <t>Króciec dylatacyjny Ø60mm z kołnierzem malowany na czarno</t>
  </si>
  <si>
    <t>Zakończenie komina PP  Ø60mm</t>
  </si>
  <si>
    <t>Obejma montażowa Ø60mm</t>
  </si>
  <si>
    <t>Obejma montażowa Ø80mm</t>
  </si>
  <si>
    <t>Uszczelka EPDM Ø60mm do systemu PP i TWPL</t>
  </si>
  <si>
    <t>Uszczelka EPDM Ø80mm do systemu PP i TWPL</t>
  </si>
  <si>
    <t>Uszczelka EPDM Ø100mm do systemu PP i TWPL</t>
  </si>
  <si>
    <t>Uszczelka EPDM Ø125mm do systemu TWPL (płaszcz zew.)</t>
  </si>
  <si>
    <t>Rura systemu PP-FLEX Ø80mm - 50 metrów</t>
  </si>
  <si>
    <t>Rura systemu PP-FLEX Ø80mm - 15 metrów</t>
  </si>
  <si>
    <t>Rura systemu PP-FLEX Ø80mm - 12,5 metra</t>
  </si>
  <si>
    <t>Rura systemu PP-FLEX Ø80mm - 10 metrów</t>
  </si>
  <si>
    <t>Rewizja Ø80mm</t>
  </si>
  <si>
    <t>Złączka przejściowa PP-FLEX - Ø80mm</t>
  </si>
  <si>
    <t>Złączka PP-FLEX/PP-FLEX  Ø80mm</t>
  </si>
  <si>
    <t>Rura końcowa Ø80mm z zawiesiem</t>
  </si>
  <si>
    <t>Element rozszerzający z Ø60mm do Ø80mm ekscentryczny</t>
  </si>
  <si>
    <t>Siatka ochronna z PP przeciw ptakom dla średnic Ø80mm i Ø100mm</t>
  </si>
  <si>
    <t>Środek poślizgowy Jeremias pojemność 30ml</t>
  </si>
  <si>
    <t>Zestaw 4 obejm montażowych pp-flex Ø60mm</t>
  </si>
  <si>
    <t>Zestaw 4 obejm montażowych pp-flex Ø80mm</t>
  </si>
  <si>
    <t>Uniwersalna płyta dachowa Ø60mm z wentylacją tylną</t>
  </si>
  <si>
    <t>Uniwersalna płyta dachowa Ø80mm z wentylacją tylną</t>
  </si>
  <si>
    <t>Rura dł.1000mm Ø60/100mm ; z uszczelką</t>
  </si>
  <si>
    <t>Rura dł.1000mm Ø80/125mm ; z uszczelką</t>
  </si>
  <si>
    <t>Rura dł. 500mm Ø60/100mm ; z uszczelką</t>
  </si>
  <si>
    <t>Rura dł. 500mm Ø80/125mm ; z uszczelką</t>
  </si>
  <si>
    <t>Rura dł. 250mm Ø60/100mm ; z uszczelką</t>
  </si>
  <si>
    <t>Rura dł. 250mm Ø80/125mm ; z uszczelką</t>
  </si>
  <si>
    <t>Kolano sztywne 87° Ø60/100mm ; z uszczelką</t>
  </si>
  <si>
    <t>Kolano sztywne 87° Ø80/125mm ; z uszczelką</t>
  </si>
  <si>
    <t>Kolano 87° Ø60/100mm  z podporą ekonomic; z uszczelką</t>
  </si>
  <si>
    <t>Kolano 87° Ø80/125mm  z podporą ekonomic; z uszczelką</t>
  </si>
  <si>
    <t>Kolano sztywne 45° Ø60/100mm  z uszczelką</t>
  </si>
  <si>
    <t>Kolano sztywne 45° Ø80/125mm  z uszczelką</t>
  </si>
  <si>
    <t xml:space="preserve">Przykrycie wylotu komina Ø60/100mm </t>
  </si>
  <si>
    <t xml:space="preserve">Przykrycie wylotu komina Ø80/125mm </t>
  </si>
  <si>
    <t xml:space="preserve">Kołnierz Ø60/100mm </t>
  </si>
  <si>
    <t xml:space="preserve">Kołnierz Ø80/125mm </t>
  </si>
  <si>
    <t xml:space="preserve">Przejście przez dach 5° - 15° (stal nierdzewna) ;Ø60/100mm </t>
  </si>
  <si>
    <t xml:space="preserve">Przejście przez dach 26° - 35° (stal nierdzewna) ;Ø60/100mm </t>
  </si>
  <si>
    <t xml:space="preserve">Przejście przez dach 36° - 45° (stal nierdzewna) ;Ø60/100mm </t>
  </si>
  <si>
    <t xml:space="preserve">Przejście przez dach 5° - 15° (stal nierdzewna) ;Ø80/125mm </t>
  </si>
  <si>
    <t xml:space="preserve">Przejście przez dach 26° - 35° (stal nierdzewna) ;Ø80/125mm </t>
  </si>
  <si>
    <t xml:space="preserve">Przejście przez dach 36° - 45° (stal nierdzewna) ;Ø80/125mm </t>
  </si>
  <si>
    <t>Trójnik 87°- rewizyjny podłączeniowy Ø60/100; z uszczelką</t>
  </si>
  <si>
    <t>Trójnik 87°- rewizyjny  podłączeniowy Ø80/125; z uszczelką</t>
  </si>
  <si>
    <t>Element rozszerzający Ø60/100-80/125mm z uszczelką</t>
  </si>
  <si>
    <t xml:space="preserve">Zakończenie pionowe systemu TWIN długość 250mm Ø60/100mm </t>
  </si>
  <si>
    <t xml:space="preserve">Zakończenie pionowe systemu TWIN długość 250mm Ø80/125mm </t>
  </si>
  <si>
    <t xml:space="preserve">Zakończenie poziome systemu TWIN długość 750mm Ø60/100mm </t>
  </si>
  <si>
    <t xml:space="preserve">Zakończenie poziome systemu TWIN długość 750mm Ø80/125mm </t>
  </si>
  <si>
    <t>Rura z wyczystką podłączeniowa Ø60/100mm; z uszczelką</t>
  </si>
  <si>
    <t>Rura z wyczystką podłączeniowa Ø80/125mm; z uszczelką</t>
  </si>
  <si>
    <t>Uszczelka EPDM Ø60mm (wewnętrzna do 120˚C)</t>
  </si>
  <si>
    <t>Uszczelka EPDM Ø80mm (wewnętrzna do 120˚C)</t>
  </si>
  <si>
    <t>Uszczelka EPDM Ø100mm (wewnętrzna do 120˚C)</t>
  </si>
  <si>
    <t>Kolektor przyłączeniowy rozdzielczy Ø60/100mm; z uszczelkami</t>
  </si>
  <si>
    <t xml:space="preserve">Rura dł.1000mm Ø80mm z uszczelką </t>
  </si>
  <si>
    <t xml:space="preserve">Rura dł. 500mm Ø80mm z uszczelką </t>
  </si>
  <si>
    <t xml:space="preserve">Rura dł. 250mm Ø80mm z uszczelką </t>
  </si>
  <si>
    <t xml:space="preserve">Kolano 87° Ø80mm z uszczelką </t>
  </si>
  <si>
    <t xml:space="preserve">Kolano 87° Ø80mm z podporą; z uszczelką </t>
  </si>
  <si>
    <t xml:space="preserve">Bazowy zestaw renowacyjny Ø80mm </t>
  </si>
  <si>
    <t>Kolano renowacyjne 90° Ø80mm do kominów ceramicznych z regulowaną podporą; z uszczelką</t>
  </si>
  <si>
    <t xml:space="preserve">Obejma montażowa  Ø80mm </t>
  </si>
  <si>
    <t xml:space="preserve">Kolano 45° Ø80mm z uszczelką </t>
  </si>
  <si>
    <t>Rura Ø80mm z rewizją praca w nadciśnieniu (wyczystka); z uszczelką</t>
  </si>
  <si>
    <t xml:space="preserve">Króciec dylatacyjny z kołnierzem Ø80mm </t>
  </si>
  <si>
    <t>Kołnierz  Ø80mm /rozeta</t>
  </si>
  <si>
    <t xml:space="preserve">Daszek  Ø80mm </t>
  </si>
  <si>
    <t xml:space="preserve">Rura dł.1000mm Ø60mm z uszczelką </t>
  </si>
  <si>
    <t xml:space="preserve">Rura dł. 500mm Ø60mm z uszczelką </t>
  </si>
  <si>
    <t xml:space="preserve">Rura dł. 250mm Ø60mm z uszczelką </t>
  </si>
  <si>
    <t xml:space="preserve">Kolano 87° Ø60mm z uszczelką </t>
  </si>
  <si>
    <t xml:space="preserve">Kolano 87° Ø60mm z podporą; z uszczelką </t>
  </si>
  <si>
    <t>Kolano rozszerzające 87° Ø60mm- Ø80mm z podporą  ; z uszczelką</t>
  </si>
  <si>
    <t xml:space="preserve">Bazowy zestaw renowacyjny Ø60mm </t>
  </si>
  <si>
    <t>Kaskada ø150mm do dwóch kotłów bez automatyki zabezpieczającej</t>
  </si>
  <si>
    <t>Kaskada ø180mm do dwóch kotłów bez automatyki zabezpieczającej</t>
  </si>
  <si>
    <t>Kaskada ø180mm do trzech kotłów bez automatyki zabezpieczającej</t>
  </si>
  <si>
    <t>Kaskada ø200mm do trzech kotłów bez automatyki zabezpieczającej</t>
  </si>
  <si>
    <t>Kaskada ø200mm do czterech kotłów bez automatyki zabezpieczającej</t>
  </si>
  <si>
    <t>Kaskada ø250mm do czterech kotłów bez automatyki zabezpieczającej</t>
  </si>
  <si>
    <t>Kaskada ø250mm do pięciu kotłów bez automatyki zabezpieczającej</t>
  </si>
  <si>
    <t>Kaskada ø300mm do pięciu kotłów bez automatyki zabezpieczającej</t>
  </si>
  <si>
    <t>Kaskada ø250mm do sześciu kotłów bez automatyki zabezpieczającej</t>
  </si>
  <si>
    <t>Kaskada ø300mm do sześciu kotłów bez automatyki zabezpieczającej</t>
  </si>
  <si>
    <t>Rura dł.1000mm Ø100mm z uszczelką</t>
  </si>
  <si>
    <t>Rura dł. 500mm Ø100mm z uszczelką</t>
  </si>
  <si>
    <t>Rura dł. 250mm Ø100mm z uszczelką</t>
  </si>
  <si>
    <t>Kolano 87° Ø100mm z uszczelką</t>
  </si>
  <si>
    <t>Kolano 87° Ø100mm z podporą; z uszczelką</t>
  </si>
  <si>
    <t>Kolano 45° Ø100mm z uszczelką</t>
  </si>
  <si>
    <t>Rura Ø100mm z rewizją praca w nadciśnieniu (wyczystka); z uszczelką</t>
  </si>
  <si>
    <t>Króciec dylatacyjny Ø100mm z kołnierzem</t>
  </si>
  <si>
    <t>Kołnierz Ø100mm / rozeta</t>
  </si>
  <si>
    <t>Daszek  Ø100mm</t>
  </si>
  <si>
    <t>Rura systemu PP-FLEX Ø60mm - 10 metrów</t>
  </si>
  <si>
    <t>Rura systemu PP-FLEX Ø60mm - 12,5 metra</t>
  </si>
  <si>
    <t>Rura systemu PP-FLEX Ø60mm - 15 metrów</t>
  </si>
  <si>
    <t>Rura systemu PP-FLEX Ø60mm - 75 metrów</t>
  </si>
  <si>
    <t>Złączka PP-FLEX/PP-FLEX  Ø60mm</t>
  </si>
  <si>
    <t>Złączka przejściowa PP-FLEX - Ø60mm</t>
  </si>
  <si>
    <t>Rewizja Ø60mm</t>
  </si>
  <si>
    <t>Rura Ø80mm ścięta pod katem 45 ° z siatką dł. 500mm</t>
  </si>
  <si>
    <t>Rura elastyczna Ø80mm - rolka 15 mb</t>
  </si>
  <si>
    <t>Rura elastyczna Ø80mm - rolka 20 mb</t>
  </si>
  <si>
    <t>Rura elastyczna Ø80mm - rolka 25 mb</t>
  </si>
  <si>
    <t>Rura elastyczna Ø80mm - rolka 50 mb</t>
  </si>
  <si>
    <t>Rura elastyczna Ø80mm mb</t>
  </si>
  <si>
    <t>Rura elastyczna Ø80mm - rolka 10 mb</t>
  </si>
  <si>
    <t xml:space="preserve">Przejście FLEX/FLEX Ø80mm </t>
  </si>
  <si>
    <t xml:space="preserve">Przejście FLEX/EW Ø80mm </t>
  </si>
  <si>
    <t xml:space="preserve">Przejście EW/FLEX Ø80mm </t>
  </si>
  <si>
    <t>Silikon uszczelniający 310 ml</t>
  </si>
  <si>
    <t>Kaskada koncentryczna ø150/200 z wyjściami 80/125 dla dwóch kotłów bez automatyki</t>
  </si>
  <si>
    <t>Kaskada koncentryczna ø180/250 z wyjściami 80/125 dla dwóch kotłów bez automatyki</t>
  </si>
  <si>
    <t>Kaskada koncentryczna ø180/250 z wyjściami 80/125 dla trzech kotłów bez automatyki</t>
  </si>
  <si>
    <t>Kaskada koncentryczna ø180/290 z wyjściami 80/125 dla dwóch kotłów bez automatyki</t>
  </si>
  <si>
    <t>Kaskada koncentryczna ø180/290 z wyjściami 80/125 dla trzech kotłów bez automatyki</t>
  </si>
  <si>
    <t>Kaskada koncentryczna ø200/300 z wyjściami 80/125 dla dwóch kotłów bez automatyki</t>
  </si>
  <si>
    <t>Kaskada koncentryczna ø200/300 z wyjściami 80/125 dla trzech kotłów bez automatyki</t>
  </si>
  <si>
    <t>Kaskada koncentryczna ø200/300 z wyjściami 80/125 dla czterech kotłów bez automatyki</t>
  </si>
  <si>
    <t>Kaskada koncentryczna ø250/350 z wyjściami 80/125 dla trzech kotłów bez automatyki</t>
  </si>
  <si>
    <t>Kaskada koncentryczna ø250/350 z wyjściami 80/125 dla czterech kotłów bez automatyki</t>
  </si>
  <si>
    <t>Kaskada koncentryczna ø300/400 z wyjściami 80/125 dla czterech kotłów bez automatyki</t>
  </si>
  <si>
    <t>Rozszerzenie Ø80mm - Ø100mm; z uszczelką</t>
  </si>
  <si>
    <t xml:space="preserve">Przykrycie wylotu komina (stal nierdzewna) Ø60/100mm </t>
  </si>
  <si>
    <t xml:space="preserve">Przykrycie wylotu komina (stal nierdzewna) Ø80/125mm </t>
  </si>
  <si>
    <t>Zakończenie pionowe systemu TWIN długość 750mm Ø60/100mm  płaszcz zewnętrzny wysoki połysk</t>
  </si>
  <si>
    <t>Zakończenie pionowe systemu TWIN długość 750mm Ø80/125mm  płaszcz zewnętrzny wysoki połysk</t>
  </si>
  <si>
    <t>Neutralizator kondensatu PP (maks. przepływ konden satu 60l/h, do kotła kondensacyjnego do 200kW)</t>
  </si>
  <si>
    <t>Neutralizator kondensatu PP (do kotła kondensacyjnego do 350 kW)</t>
  </si>
  <si>
    <t>Rura dł. 500mm  Ø80mm</t>
  </si>
  <si>
    <t>Rura dł. 250mm  Ø80mm</t>
  </si>
  <si>
    <t>Płyta fundamentowa pośrednia Ø80 z przejściem TWIN na  DWECO 2.0 i zasysem powietrza</t>
  </si>
  <si>
    <t>Kolano 30° Ø80mm</t>
  </si>
  <si>
    <t>Przejście EW/DW; Ø80mm</t>
  </si>
  <si>
    <t>Zakończenie wylotu rury dwuściennej Ø80mm nadciśnienie Ts do 200°C</t>
  </si>
  <si>
    <t>Rura z rewizją Ø80mm praca w nadciśnieniu</t>
  </si>
  <si>
    <t xml:space="preserve">Kolano 87° Ø80mm z podporą </t>
  </si>
  <si>
    <t>Przejście TWIN na DWECO 2.0 i zasysem powietrza; Ø80mm</t>
  </si>
  <si>
    <t>Daszek Ø80mm</t>
  </si>
  <si>
    <t>Kołnierz Ø80mm</t>
  </si>
  <si>
    <t>Opaska mocująca Ø80mm do stropu-montaż na pręcie gwintowanym</t>
  </si>
  <si>
    <t>Wspornik ścienny Ø80 regulowany 50-80mm</t>
  </si>
  <si>
    <t>Wspornik Ø80mm odl. od ściany powyżej 360mm do montażu z DW 85/86</t>
  </si>
  <si>
    <t>Wspornik ścienny Ø80mm regulowany 50-150mm</t>
  </si>
  <si>
    <t>Wspornik ścienny Ø80mm regulowany 150-250mm</t>
  </si>
  <si>
    <t>Wspornik ścienny Ø80mm regulowany 250-350mm</t>
  </si>
  <si>
    <t>Przejście dachowe 26-35° z płaszczem ołowianym i kołnierzem; Ø80mm</t>
  </si>
  <si>
    <t>Przejście dachowe 26-35° aluminiowe z kołnierzem; Ø80mm</t>
  </si>
  <si>
    <t>Przejście dachowe płaskie  z kołnierzem; Ø80mm</t>
  </si>
  <si>
    <t>Przejście dachowe płaskie aluminiowe z kołnierzem; Ø80mm</t>
  </si>
  <si>
    <t>Przejście dachowe 5-15° z płaszczem ołowianym i kołnierzem; Ø80mm</t>
  </si>
  <si>
    <t>Przejście dachowe 36-45° z płaszczem ołowianym i kołnierzem; Ø80mm</t>
  </si>
  <si>
    <t>Przejście dachowe 16-25° z płaszczem ołowianym i kołnierzem; Ø80mm</t>
  </si>
  <si>
    <t>Przejście dachowe 5-15° aluminiowe z kołnierzem; Ø80mm</t>
  </si>
  <si>
    <t>Przejście dachowe 16-25° aluminiowe z kołnierzem; Ø80mm</t>
  </si>
  <si>
    <t>Płyta fundamentowa pośrednia DN80/125 wysoki połysk</t>
  </si>
  <si>
    <t>Rura z otworem wyczystkowym DN80/125 wysoki połysk</t>
  </si>
  <si>
    <t>Rura z otworem wyczystkowym i zasysem powietrza DN80/125 wysoki połysk</t>
  </si>
  <si>
    <t>Rura dł. 1000mm DN80/125 wysoki połysk</t>
  </si>
  <si>
    <t>Rura dł. 500mm DN80/125 wysoki połysk</t>
  </si>
  <si>
    <t>Rura dł. 250mm DN80/125 wysoki połysk</t>
  </si>
  <si>
    <t>Kolano 15° DN80/125 wysoki połysk</t>
  </si>
  <si>
    <t>Kolano 30° DN80/125 wysoki połysk</t>
  </si>
  <si>
    <t>Kolano 45° DN80/125 wysoki połysk</t>
  </si>
  <si>
    <t>Rura dł. 250mm z zasysem powietrza DN80/125 wysoki połysk</t>
  </si>
  <si>
    <t>Terminal pionowy DN 80/125 wysoki połysk</t>
  </si>
  <si>
    <t>Terminal pionowy DN 80/125 biały</t>
  </si>
  <si>
    <t>Terminal pionowy DN 80/125  ceglasty RAL8004</t>
  </si>
  <si>
    <t>Terminal pionowy Ø80/125 czarny</t>
  </si>
  <si>
    <t>Trójnik 87° podłączeniowy z rewizją DN80/125 wysoki połysk</t>
  </si>
  <si>
    <t>Zakończenie wylotu rury TWP DN 80/125 wysoki połysk</t>
  </si>
  <si>
    <t>Opaska zaciskowa systemu TWP Ø80/125 wysoki połysk</t>
  </si>
  <si>
    <t>Kolano 87° DN80/125 wysoki połysk</t>
  </si>
  <si>
    <t>Kolano 87° z rewizją DN80/125 wysoki połysk</t>
  </si>
  <si>
    <t>Płyta fundamentowa pośrednia z zasysem powietrza DN80/125 wysoki połysk</t>
  </si>
  <si>
    <t>Neutralizator stalowy o zdolności neutralizacji 70 l/h (ok. 700 kW)</t>
  </si>
  <si>
    <t>Ramię wspornika DWECO20 dł. 500 mm</t>
  </si>
  <si>
    <t>Ramię wspornika DWECO20 dł. 1000 mm</t>
  </si>
  <si>
    <t>Wkład uzupełniający 2 kg do NEUTRA200</t>
  </si>
  <si>
    <t>Wkład uzupełniający 3 kg do NEUTRA350</t>
  </si>
  <si>
    <t>Wkład uzupełniający 8 kg do NEUTRO70</t>
  </si>
  <si>
    <t>Trójnik 87° rewizyjny podłączeniowy rozszerzający 60/100- 80/125 z uszczelką</t>
  </si>
  <si>
    <t>Rura Ø100mm ścięta pod katem 45 ° z siatką dł. 500mm</t>
  </si>
  <si>
    <t>Rura dł. 150mm z zaworem zwrotnym 80/125 mm</t>
  </si>
  <si>
    <t>Rura dł. 150mm z zaworem zwrotnym 80 mm</t>
  </si>
  <si>
    <t>T9000040109</t>
  </si>
  <si>
    <t>T9000040110</t>
  </si>
  <si>
    <t>T9000040501</t>
  </si>
  <si>
    <t>T9000040502</t>
  </si>
  <si>
    <t>T9000040503</t>
  </si>
  <si>
    <t>T9000040101</t>
  </si>
  <si>
    <t>T9000040102</t>
  </si>
  <si>
    <t>T9000040103</t>
  </si>
  <si>
    <t>T9000040104</t>
  </si>
  <si>
    <t>T9000040105</t>
  </si>
  <si>
    <t>T9000040106</t>
  </si>
  <si>
    <t>T9000040107</t>
  </si>
  <si>
    <t>T9000040108</t>
  </si>
  <si>
    <t>T9000040111</t>
  </si>
  <si>
    <t>T9000040112</t>
  </si>
  <si>
    <t>T9000040113</t>
  </si>
  <si>
    <t>T9000040114</t>
  </si>
  <si>
    <t>T9000040115</t>
  </si>
  <si>
    <t>T9000040116</t>
  </si>
  <si>
    <t>T9000040117</t>
  </si>
  <si>
    <t>T9000040118</t>
  </si>
  <si>
    <t>T9000040201</t>
  </si>
  <si>
    <t>T9000040119</t>
  </si>
  <si>
    <t>T9000040120</t>
  </si>
  <si>
    <t>T9000040121</t>
  </si>
  <si>
    <t>T9000040122</t>
  </si>
  <si>
    <t>T9000040123</t>
  </si>
  <si>
    <t>T9000040124</t>
  </si>
  <si>
    <t>T9000040125</t>
  </si>
  <si>
    <t>T9000040126</t>
  </si>
  <si>
    <t>T9000040202</t>
  </si>
  <si>
    <t>T9000040203</t>
  </si>
  <si>
    <t>T9000040204</t>
  </si>
  <si>
    <t>T9000040205</t>
  </si>
  <si>
    <t>T9000040127</t>
  </si>
  <si>
    <t>T9000040128</t>
  </si>
  <si>
    <t>T9000040129</t>
  </si>
  <si>
    <t>T9000040130</t>
  </si>
  <si>
    <t>T9000040131</t>
  </si>
  <si>
    <t>T9000040132</t>
  </si>
  <si>
    <t>T9000040133</t>
  </si>
  <si>
    <t>T9000040134</t>
  </si>
  <si>
    <t>T9000040135</t>
  </si>
  <si>
    <t>T9000040136</t>
  </si>
  <si>
    <t>T9000040137</t>
  </si>
  <si>
    <t>T9000040138</t>
  </si>
  <si>
    <t>T9000040139</t>
  </si>
  <si>
    <t>T9000040140</t>
  </si>
  <si>
    <t>T9000040141</t>
  </si>
  <si>
    <t>T9000040142</t>
  </si>
  <si>
    <t>T9000040143</t>
  </si>
  <si>
    <t>T9000040144</t>
  </si>
  <si>
    <t>T9000040145</t>
  </si>
  <si>
    <t>T9000040146</t>
  </si>
  <si>
    <t>T9000040147</t>
  </si>
  <si>
    <t>T9000040148</t>
  </si>
  <si>
    <t>T9000040149</t>
  </si>
  <si>
    <t>T9000040150</t>
  </si>
  <si>
    <t>T9000040151</t>
  </si>
  <si>
    <t>T9000040152</t>
  </si>
  <si>
    <t>T9000040153</t>
  </si>
  <si>
    <t>T9000040154</t>
  </si>
  <si>
    <t>T9000040155</t>
  </si>
  <si>
    <t>T9000040156</t>
  </si>
  <si>
    <t>T9000040157</t>
  </si>
  <si>
    <t>T9000040158</t>
  </si>
  <si>
    <t>T9000040159</t>
  </si>
  <si>
    <t>T9000040160</t>
  </si>
  <si>
    <t>T9000040161</t>
  </si>
  <si>
    <t>T9000040162</t>
  </si>
  <si>
    <t>T9000040163</t>
  </si>
  <si>
    <t>T9000040164</t>
  </si>
  <si>
    <t>T9000040165</t>
  </si>
  <si>
    <t>T9000040166</t>
  </si>
  <si>
    <t>T9000040167</t>
  </si>
  <si>
    <t>T9000040168</t>
  </si>
  <si>
    <t>T9000040169</t>
  </si>
  <si>
    <t>T9000040170</t>
  </si>
  <si>
    <t>T9000040171</t>
  </si>
  <si>
    <t>T9000040172</t>
  </si>
  <si>
    <t>T9000040173</t>
  </si>
  <si>
    <t>T9000040206</t>
  </si>
  <si>
    <t>T9000040174</t>
  </si>
  <si>
    <t>T9000040175</t>
  </si>
  <si>
    <t>T9000040207</t>
  </si>
  <si>
    <t>T9000040208</t>
  </si>
  <si>
    <t>T9000040504</t>
  </si>
  <si>
    <t>T9000040505</t>
  </si>
  <si>
    <t>T9000040506</t>
  </si>
  <si>
    <t>T9000040209</t>
  </si>
  <si>
    <t>T9000040210</t>
  </si>
  <si>
    <t>T9000040211</t>
  </si>
  <si>
    <t>T9000040212</t>
  </si>
  <si>
    <t>T9000040213</t>
  </si>
  <si>
    <t>T9000040214</t>
  </si>
  <si>
    <t>T9000040215</t>
  </si>
  <si>
    <t>T9000040216</t>
  </si>
  <si>
    <t>T9000040217</t>
  </si>
  <si>
    <t>T9000040218</t>
  </si>
  <si>
    <t>T9000040219</t>
  </si>
  <si>
    <t>T9000040220</t>
  </si>
  <si>
    <t>T9000040221</t>
  </si>
  <si>
    <t>T9000040222</t>
  </si>
  <si>
    <t>T9000040223</t>
  </si>
  <si>
    <t>T9000040224</t>
  </si>
  <si>
    <t>T9000040225</t>
  </si>
  <si>
    <t>T9000040226</t>
  </si>
  <si>
    <t>T9000040227</t>
  </si>
  <si>
    <t>T9000040228</t>
  </si>
  <si>
    <t>T9000040229</t>
  </si>
  <si>
    <t>T9000040230</t>
  </si>
  <si>
    <t>T9000040231</t>
  </si>
  <si>
    <t>T9000040232</t>
  </si>
  <si>
    <t>T9000040233</t>
  </si>
  <si>
    <t>T9000040234</t>
  </si>
  <si>
    <t>T9000040235</t>
  </si>
  <si>
    <t>T9000040236</t>
  </si>
  <si>
    <t>T9000040237</t>
  </si>
  <si>
    <t>T9000040238</t>
  </si>
  <si>
    <t>T9000040239</t>
  </si>
  <si>
    <t>T9000040242</t>
  </si>
  <si>
    <t>T9000040243</t>
  </si>
  <si>
    <t>T9000040244</t>
  </si>
  <si>
    <t>T9000040245</t>
  </si>
  <si>
    <t>T9000040246</t>
  </si>
  <si>
    <t>T9000040249</t>
  </si>
  <si>
    <t>T9000040250</t>
  </si>
  <si>
    <t>T9000040251</t>
  </si>
  <si>
    <t>T9000040252</t>
  </si>
  <si>
    <t>T9000040253</t>
  </si>
  <si>
    <t>T9000040254</t>
  </si>
  <si>
    <t>T9000040255</t>
  </si>
  <si>
    <t>T9000040256</t>
  </si>
  <si>
    <t>T9000040257</t>
  </si>
  <si>
    <t>T9000040258</t>
  </si>
  <si>
    <t>T9000040259</t>
  </si>
  <si>
    <t>T9000040260</t>
  </si>
  <si>
    <t>T9000040507</t>
  </si>
  <si>
    <t>T9000040261</t>
  </si>
  <si>
    <t>T9000040262</t>
  </si>
  <si>
    <t>T9000040263</t>
  </si>
  <si>
    <t>T9000040264</t>
  </si>
  <si>
    <t>T9000040265</t>
  </si>
  <si>
    <t>T9000040266</t>
  </si>
  <si>
    <t>T9000040267</t>
  </si>
  <si>
    <t>T9000040508</t>
  </si>
  <si>
    <t>T9000040509</t>
  </si>
  <si>
    <t>T9000040510</t>
  </si>
  <si>
    <t>T9000040511</t>
  </si>
  <si>
    <t>T9000040512</t>
  </si>
  <si>
    <t>T9000040513</t>
  </si>
  <si>
    <t>T9000040514</t>
  </si>
  <si>
    <t>T9000040515</t>
  </si>
  <si>
    <t>T9000040516</t>
  </si>
  <si>
    <t>T9000040517</t>
  </si>
  <si>
    <t>T9000040268</t>
  </si>
  <si>
    <t>T9000040269</t>
  </si>
  <si>
    <t>T9000040270</t>
  </si>
  <si>
    <t>T9000040271</t>
  </si>
  <si>
    <t>T9000040272</t>
  </si>
  <si>
    <t>T9000040273</t>
  </si>
  <si>
    <t>T9000040274</t>
  </si>
  <si>
    <t>T9000040275</t>
  </si>
  <si>
    <t>T9000040276</t>
  </si>
  <si>
    <t>T9000040518</t>
  </si>
  <si>
    <t>T9000040519</t>
  </si>
  <si>
    <t>T9000040520</t>
  </si>
  <si>
    <t>T9000040521</t>
  </si>
  <si>
    <t>T9000040522</t>
  </si>
  <si>
    <t>T9000040523</t>
  </si>
  <si>
    <t>T9000040524</t>
  </si>
  <si>
    <t>T9000040525</t>
  </si>
  <si>
    <t>T9000040526</t>
  </si>
  <si>
    <t>T9000040176</t>
  </si>
  <si>
    <t>T9000040177</t>
  </si>
  <si>
    <t>T9000040178</t>
  </si>
  <si>
    <t>T9000040179</t>
  </si>
  <si>
    <t>T9000040180</t>
  </si>
  <si>
    <t>T9000040181</t>
  </si>
  <si>
    <t>T9000040182</t>
  </si>
  <si>
    <t>T9000040277</t>
  </si>
  <si>
    <t>T9000040278</t>
  </si>
  <si>
    <t>T9000040279</t>
  </si>
  <si>
    <t>T9000040280</t>
  </si>
  <si>
    <t>T9000040281</t>
  </si>
  <si>
    <t>T9000040282</t>
  </si>
  <si>
    <t>T9000040283</t>
  </si>
  <si>
    <t>T9000040527</t>
  </si>
  <si>
    <t>T9000040528</t>
  </si>
  <si>
    <t>T9000040529</t>
  </si>
  <si>
    <t>T9000040530</t>
  </si>
  <si>
    <t>T9000040401</t>
  </si>
  <si>
    <t>T9000040403</t>
  </si>
  <si>
    <t>T9000040404</t>
  </si>
  <si>
    <t>T9000040405</t>
  </si>
  <si>
    <t>T9000040407</t>
  </si>
  <si>
    <t>T9000040409</t>
  </si>
  <si>
    <t>T9000040410</t>
  </si>
  <si>
    <t>T9000040411</t>
  </si>
  <si>
    <t>T9000040412</t>
  </si>
  <si>
    <t>T9000040413</t>
  </si>
  <si>
    <t>T9000040414</t>
  </si>
  <si>
    <t>T9000040531</t>
  </si>
  <si>
    <t>T9000040284</t>
  </si>
  <si>
    <t>T9000040285</t>
  </si>
  <si>
    <t>T9000040286</t>
  </si>
  <si>
    <t>T9000040287</t>
  </si>
  <si>
    <t>T9000040532</t>
  </si>
  <si>
    <t>T9000040533</t>
  </si>
  <si>
    <t>T9000040303</t>
  </si>
  <si>
    <t>T9000040304</t>
  </si>
  <si>
    <t>T9000040305</t>
  </si>
  <si>
    <t>T9000040306</t>
  </si>
  <si>
    <t>T9000040307</t>
  </si>
  <si>
    <t>T9000040308</t>
  </si>
  <si>
    <t>T9000040310</t>
  </si>
  <si>
    <t>T9000040317</t>
  </si>
  <si>
    <t>T9000040318</t>
  </si>
  <si>
    <t>T9000040319</t>
  </si>
  <si>
    <t>T9000040320</t>
  </si>
  <si>
    <t>T9000040322</t>
  </si>
  <si>
    <t>T9000040323</t>
  </si>
  <si>
    <t>T9000040325</t>
  </si>
  <si>
    <t>T9000040326</t>
  </si>
  <si>
    <t>T9000040327</t>
  </si>
  <si>
    <t>T9000040328</t>
  </si>
  <si>
    <t>T9000040330</t>
  </si>
  <si>
    <t>T9000040331</t>
  </si>
  <si>
    <t>T9000040332</t>
  </si>
  <si>
    <t>T9000040333</t>
  </si>
  <si>
    <t>T9000040334</t>
  </si>
  <si>
    <t>T9000040335</t>
  </si>
  <si>
    <t>T9000040336</t>
  </si>
  <si>
    <t>T9000040337</t>
  </si>
  <si>
    <t>T9000040338</t>
  </si>
  <si>
    <t>T9000040339</t>
  </si>
  <si>
    <t>T9000040340</t>
  </si>
  <si>
    <t>T9000040341</t>
  </si>
  <si>
    <t>T9000040534</t>
  </si>
  <si>
    <t>T9000040535</t>
  </si>
  <si>
    <t>T9000040536</t>
  </si>
  <si>
    <t>T9000040537</t>
  </si>
  <si>
    <t>T9000040538</t>
  </si>
  <si>
    <t>T9000040539</t>
  </si>
  <si>
    <t>T9000040540</t>
  </si>
  <si>
    <t>T9000040541</t>
  </si>
  <si>
    <t>T9000040542</t>
  </si>
  <si>
    <t>T9000040543</t>
  </si>
  <si>
    <t>T9000040544</t>
  </si>
  <si>
    <t>T9000040545</t>
  </si>
  <si>
    <t>T9000040546</t>
  </si>
  <si>
    <t>T9000040547</t>
  </si>
  <si>
    <t>T9000040548</t>
  </si>
  <si>
    <t>T9000040549</t>
  </si>
  <si>
    <t>T9000040550</t>
  </si>
  <si>
    <t>T9000040552</t>
  </si>
  <si>
    <t>T9000040553</t>
  </si>
  <si>
    <t>T9000040554</t>
  </si>
  <si>
    <t>T9000040555</t>
  </si>
  <si>
    <t>T9000040556</t>
  </si>
  <si>
    <t>T9000040557</t>
  </si>
  <si>
    <t>T9000040558</t>
  </si>
  <si>
    <t>T9000040559</t>
  </si>
  <si>
    <t>T9000040560</t>
  </si>
  <si>
    <t>T9000040288</t>
  </si>
  <si>
    <t>T9000040289</t>
  </si>
  <si>
    <t>T9000040290</t>
  </si>
  <si>
    <t>T9000040561</t>
  </si>
  <si>
    <t>T9000040247</t>
  </si>
  <si>
    <t>T9000040248</t>
  </si>
  <si>
    <t>Złączka kotła Termet EcoCondens Crystal PLUS-50 (z króćcami pomiarowymi) 60/100</t>
  </si>
  <si>
    <t>Złączka kotła Termet EcoCondens Crystal PLUS-50 (z króćcami pomiarowymi) 80/125</t>
  </si>
  <si>
    <t>Kaskada ø130mm do dwóch kotłów bez automatyki zabezpieczającej</t>
  </si>
  <si>
    <t>Kaskada ø200mm do dwóch kotłów bez automatyki zabezpieczającej</t>
  </si>
  <si>
    <t>Kaskada ø130mm do trzech kotłów bez automatyki zabezpieczającej</t>
  </si>
  <si>
    <t>Kaskada ø150mm do trzech kotłów bez automatyki zabezpieczającej</t>
  </si>
  <si>
    <t>Podzespół przedłużacza do Modułu Komfort</t>
  </si>
  <si>
    <t>Pakiet podstawowy do systemu "Termet Comfort"</t>
  </si>
  <si>
    <t>Regulator Komfort do systemu "Termet Comfort"</t>
  </si>
  <si>
    <t>Głowica Komfort do systemu "Termet Comfort"</t>
  </si>
  <si>
    <t>Wspornik komina typ I (350mm) 2szt.</t>
  </si>
  <si>
    <t>Wspornik komina typ II (500mm) 2szt.</t>
  </si>
  <si>
    <t>Kolano sztywne 87° Ø80/125mm z uszczelką płaszcz zewnętrzny wysoki połysk</t>
  </si>
  <si>
    <t>Rura dł. 1000mm  Ø80/125mm płaszcz zewnętrzny wysoki połysk ;z uszczelką</t>
  </si>
  <si>
    <t>Rura dł. 500mm  Ø80/125mm płaszcz zewnętrzny wysoki połysk ;z uszczelką</t>
  </si>
  <si>
    <t>Rura dł. 250mm  Ø80/125mm płaszcz zewnętrzny wysoki połysk ;z uszczelką</t>
  </si>
  <si>
    <t xml:space="preserve">Przejście przez dach 16° -25° (stal nierdzewna) ;Ø80/125mm </t>
  </si>
  <si>
    <t xml:space="preserve">Przejście przez dach 16° -25° (stal nierdzewna) ;Ø60/100mm </t>
  </si>
  <si>
    <t xml:space="preserve">Zestaw adapterów dla systemu niezależnego 2x 80 mm </t>
  </si>
  <si>
    <t>T9000040562</t>
  </si>
  <si>
    <t>T9000040563</t>
  </si>
  <si>
    <t>T9000040292</t>
  </si>
  <si>
    <t>T9000040293</t>
  </si>
  <si>
    <t>T9000040294</t>
  </si>
  <si>
    <t>T9000040295</t>
  </si>
  <si>
    <t>T9000040296</t>
  </si>
  <si>
    <t>T9000040297</t>
  </si>
  <si>
    <t>T9000040298</t>
  </si>
  <si>
    <t>WGE3733000000/PL1X</t>
  </si>
  <si>
    <t>WGE3734000000/PL1X</t>
  </si>
  <si>
    <t>WGE3735000000/PL1X</t>
  </si>
  <si>
    <t>WKJ5631000000/PL</t>
  </si>
  <si>
    <t>WKJ5621000000/PL</t>
  </si>
  <si>
    <t>WKJ5641000000/PL</t>
  </si>
  <si>
    <t>WKD5601000000/PL</t>
  </si>
  <si>
    <t>WKD5611000000/PL</t>
  </si>
  <si>
    <t>1. Kotły kondensacyjne</t>
  </si>
  <si>
    <t>Grupa produktowa</t>
  </si>
  <si>
    <t>ECOCONDENS NEX 24 kW jednofunkcyjny</t>
  </si>
  <si>
    <t>ECOCONDENS NEX 28 kW jednofunkcyjny</t>
  </si>
  <si>
    <t>ECOCONDENS NEX 32 kW jednofunkcyjny</t>
  </si>
  <si>
    <t>ECOCONDENS NEX 24/30 kW dwufunkcyjny</t>
  </si>
  <si>
    <t>ECOCONDENS NEX 28/35 kW dwufunkcyjny</t>
  </si>
  <si>
    <t>ECOCONDENS SLIM 20 kW dwufunkcyjny</t>
  </si>
  <si>
    <t>ECOCONDENS SLIM 20 kW jednofunkcyjny</t>
  </si>
  <si>
    <t>ECOCONDENS CRYSTAL II PLUS 20 kW jednofunkcyjny</t>
  </si>
  <si>
    <t>ECOCONDENS CRYSTAL II PLUS 25 kW jednofunkcyjny</t>
  </si>
  <si>
    <t>ECOCONDENS CRYSTAL II PLUS 35 kW jednofunkcyjny</t>
  </si>
  <si>
    <t>ECOCONDENS CRYSTAL II PLUS 20 kW dwufunkcyjny</t>
  </si>
  <si>
    <t>ECOCONDENS CRYSTAL II PLUS 25 kW dwufunkcyjny</t>
  </si>
  <si>
    <t>ECOCONDENS CRYSTAL II PLUS 35 kW dwufunkcyjny</t>
  </si>
  <si>
    <t>ECOCONDENS CRYSTAL PLUS - 50 kW jednofunkcyjny</t>
  </si>
  <si>
    <t>ECOCONDENS CRYSTAL 80 kW jednofunkcyjny</t>
  </si>
  <si>
    <t xml:space="preserve">ECOCONDENS CRYSTAL 100 kW jednofunkcyjny </t>
  </si>
  <si>
    <t>MiniMax Eco typ 13/22 (2E-G20/ziemny GZ-50)</t>
  </si>
  <si>
    <t>MiniMax Eco typ 13/22 (2Lw-G27/ziemny GZ-41,5)</t>
  </si>
  <si>
    <t>MiniMax Eco typ 13/22 (2Ls-G2.350/ziemny GZ-35)</t>
  </si>
  <si>
    <t>MiniMax Eco typ 22/22 (2E-G20/ziemny GZ-50)</t>
  </si>
  <si>
    <t>MiniMax Eco typ 22/22 (2Lw-G27/ziemny GZ-41,5)</t>
  </si>
  <si>
    <t>MiniMax Eco typ 22/22 (2Ls-G2.350/ziemny GZ-35)</t>
  </si>
  <si>
    <t>TERMAQ ELECTRONIC ECO typ GE-19-02 (2E-G20/ziemny GZ-50)</t>
  </si>
  <si>
    <t>MiniMax Eco typ 13/22 (3P-G31/gaz skroplony, propan)</t>
  </si>
  <si>
    <t>MiniMax Eco typ 22/22 (3P-G31/gaz skroplony, propan)</t>
  </si>
  <si>
    <t>TERMAQ ELECTRONIC ECO typ GE-19-02 (3P-G31/gaz skroplony, propan)</t>
  </si>
  <si>
    <t>TERMAQ ELECTRONIC ECO typ GE-19-02 (3B/P-G30/gaz skroplony, propan-butan)</t>
  </si>
  <si>
    <t>TERMAQ ELECTRONIC ECO typ GE-19-02 (2Lw-G27/ziemny GZ-41,5)</t>
  </si>
  <si>
    <t>TERMAQ ELECTRONIC ECO typ GE-19-02 (2Ls-G2.350/ziemny GZ-35)</t>
  </si>
  <si>
    <t>TERMAQ ELECTRONIC ECO typ GE-24-02 (3P-G31/gaz skroplony, propan)</t>
  </si>
  <si>
    <t>TERMAQ ELECTRONIC ECO typ GE-24-02 (3B/P-G30/gaz skroplony, propan-butan)</t>
  </si>
  <si>
    <t>TERMAQ ELECTRONIC ECO typ GE-24-02 (2E-G20/ziemny GZ-50)</t>
  </si>
  <si>
    <t>TERMAQ AQUA-POWER ECO typ GH-19-02 (2E-G20/ziemny GZ-50)</t>
  </si>
  <si>
    <t>TERMAQ AQUA-POWER ECO typ GH-19-02 (3B/P-G30/gaz skroplony, propan-butan)</t>
  </si>
  <si>
    <t>Regulator temperatury pomieszczeń z komunikacją Open Therm - CR 11011</t>
  </si>
  <si>
    <t>Regulator temperatury pomieszczeń z komunikacją Open Therm - Easy Remote</t>
  </si>
  <si>
    <t>Regulator temperatury pomieszczeń z komunikacją Open Therm - TERMET ST-2801 z Wi-Fi</t>
  </si>
  <si>
    <t>Regulator temperatury pomieszczeń z komunikacją Open Therm - TERMET ST-2801</t>
  </si>
  <si>
    <t>Regulator temperatury pomieszczeń - TERMET ST-294-V1</t>
  </si>
  <si>
    <t>Regulator temperatury pomieszczeń - TERMET ST-292 V3</t>
  </si>
  <si>
    <t>Regulator temperatury pomieszczeń - TERMET ST-292 V2</t>
  </si>
  <si>
    <t>Zasobnik ciepłej wody użytkowej - TERMET SG Plus 100 z króćcem na grzałkę elektryczną</t>
  </si>
  <si>
    <t>Zasobnik ciepłej wody użytkowej - TERMET SG Plus 120 z króćcem na grzałkę elektryczną</t>
  </si>
  <si>
    <t>Zasobnik ciepłej wody użytkowej - TERMET SG Plus 140 z króćcem na grzałkę elektryczną</t>
  </si>
  <si>
    <t>Zasobnik ciepłej wody użytkowej - ZWU-200/N Plus</t>
  </si>
  <si>
    <t>Zasobnik ciepłej wody użytkowej - TERMET SWK-140</t>
  </si>
  <si>
    <t>Zasobnik ciepłej wody użytkowej - TERMET SWK-120</t>
  </si>
  <si>
    <t>Zasobnik ciepłej wody użytkowej - TERMET SWK-100</t>
  </si>
  <si>
    <t>Grzałka EJK mini - 1500 W</t>
  </si>
  <si>
    <t>Grzałka EJK mini - 2000 W</t>
  </si>
  <si>
    <t>Grzałka EJK mini - 3000 W</t>
  </si>
  <si>
    <t>BM1 INHIBITOR Test 50 (Tester Inhibitora - 50 szt.)</t>
  </si>
  <si>
    <t>BM1 INHIBITOR 500 ml</t>
  </si>
  <si>
    <t>BM3 CLEANER 500 ml</t>
  </si>
  <si>
    <t>BM7 BIOCIDE 500 ml</t>
  </si>
  <si>
    <t>BMZERO ANTI FREEZE 5 l</t>
  </si>
  <si>
    <t>Filtr BOILERMAG 3/4"</t>
  </si>
  <si>
    <t>Filtr BOILERMAG 1"</t>
  </si>
  <si>
    <t>Filtr BOILERMAG 22mm (przeznaczony dla instalacji do kotła wykonanej z miedzi)</t>
  </si>
  <si>
    <t>Filtr BOILERMAG 28mm (przeznaczony dla instalacji do kotła wykonanej z miedzi)</t>
  </si>
  <si>
    <t xml:space="preserve">Czujnik temperatury zewnętrznej </t>
  </si>
  <si>
    <t xml:space="preserve">Listwa przyłączeniowa do kotłów jednofunkcyjnych </t>
  </si>
  <si>
    <t>Listwa przyłączeniowa do kotłów dwufunkcyjnych</t>
  </si>
  <si>
    <t xml:space="preserve">Listwa przyłączeniowa z zaworami kątowymi i filtrami siatkowymi do kotłów jednofunkcyjnych  </t>
  </si>
  <si>
    <t>Listwa przyłączeniowa z zaworami kątowymi i filtrami siatkowymi do kotłów dwufunkcyjnych</t>
  </si>
  <si>
    <t>Komplet przyłączeniowy do kotłów bez wbudowanego zasobnika (kotły dwufunkcyjne)</t>
  </si>
  <si>
    <t>Komplet przyłączeniowy do kotłów bez wbudowanego zasobnika (kotły jednofunkcyjne)</t>
  </si>
  <si>
    <t>Menadżer kaskady kotłów typ AX 1203SQ</t>
  </si>
  <si>
    <t>Listwa przyłączeniowa do kotłów ECOCONDENS CRYSTAL PLUS -50</t>
  </si>
  <si>
    <t>Listwa przyłączeniowa z zaworami kątowymi i filtrem siatkowym do kotłów ECOCONDENS CRYSTAL PLUS-50</t>
  </si>
  <si>
    <t>ZAWÓR TRÓJDROGOWY G1" (230 V) (wyposażenie dodatkowe do KOTŁÓW ECOCONDENS CRYSTAL 80 i 100)</t>
  </si>
  <si>
    <t xml:space="preserve">Moduł wielostrefowy do systemów grzewczych SIM WP 2Z typ 1LTT.1HT.YP </t>
  </si>
  <si>
    <t>Moduł wielostrefowy do systemów grzewczych SIM WP 2Z typ 1LTE.1HT.YP</t>
  </si>
  <si>
    <t>Moduł wielostrefowy do systemów grzewczych SIM WP 2Z typ 2LTE.1HT.YP</t>
  </si>
  <si>
    <t>Zestaw przyłączeniowy wysokotemperaturowy typ 1HT.YP (do współpracy z SIM WP 2Z)</t>
  </si>
  <si>
    <t>Zestaw przyłączeniowy niskotemperaturowy z zaworem termostatycznym TYP 1LTT.YP (do współpracy z SIM WP 2Z)</t>
  </si>
  <si>
    <t>Zestaw przyłączeniowy niskotemperaturowy z zaworem elektrycznym typ 1LTE.YP (do współpracy z SIM WP 2Z)</t>
  </si>
  <si>
    <t xml:space="preserve">Sterownik obiegów grzewczych MLC 16 (do rozbudowy indywidulanych obiegów grzewczych) </t>
  </si>
  <si>
    <t>Osłona dolna do kotłów ECOCONDENS SLIM</t>
  </si>
  <si>
    <t>Osłona dolna do kotłów ECOCONDENS GOLD PLUS</t>
  </si>
  <si>
    <t>Listwa przyłączeniowa do kotłów MINIMAX ECO</t>
  </si>
  <si>
    <t>Osłona dolna do kotłów ECOCONDENS SILVER</t>
  </si>
  <si>
    <t>Osłona dolna do kotłów ECOCONDENS CRYSTAL II PLUS</t>
  </si>
  <si>
    <t>Osłona dolna do kotłów MINIMAX ECO</t>
  </si>
  <si>
    <t>Osłona dolna do podgrzewaczy TERMAQ</t>
  </si>
  <si>
    <t>Nr indeksu pakietu</t>
  </si>
  <si>
    <t>Nr indeksu elementów pakietu</t>
  </si>
  <si>
    <t>Elementy składowe</t>
  </si>
  <si>
    <t>T 9782 00 00 00/G</t>
  </si>
  <si>
    <t>Zasobnik SG Plus 100 l</t>
  </si>
  <si>
    <t>T 9449 11 00 00</t>
  </si>
  <si>
    <t>Regulator tygodniowy typ ST-292 v3</t>
  </si>
  <si>
    <t>Czujnik temperatury zewnętrznej</t>
  </si>
  <si>
    <t>T 9287 00 00 00/G</t>
  </si>
  <si>
    <t>Zasobnik SG Plus 120 l</t>
  </si>
  <si>
    <t>T 9288 00 00 00/G</t>
  </si>
  <si>
    <t>Zasobnik SG Plus 140 l</t>
  </si>
  <si>
    <t>T 9297 00 00 00</t>
  </si>
  <si>
    <t>Zasobnik SWK 100 l</t>
  </si>
  <si>
    <t>T 9298 00 00 00</t>
  </si>
  <si>
    <t>Zasobnik SWK 120 l</t>
  </si>
  <si>
    <t>T 9299 00 00 00</t>
  </si>
  <si>
    <t>Zasobnik SWK 140 l</t>
  </si>
  <si>
    <t>Zasobnik SG PLUS 100 l</t>
  </si>
  <si>
    <t>Zasobnik SG PLUS 120 l</t>
  </si>
  <si>
    <t xml:space="preserve">Listwa przyłączeniowa do kotłów MINIMAX ECO (z zaworami kątowymi i filtrami siatkowymi) </t>
  </si>
  <si>
    <t> 38200000</t>
  </si>
  <si>
    <t> 84212100</t>
  </si>
  <si>
    <t xml:space="preserve">Kod taryfy celnej </t>
  </si>
  <si>
    <t xml:space="preserve">Filtr BoilerMag XC (22 mm) </t>
  </si>
  <si>
    <t xml:space="preserve">Filtr BoilerMag XC (3/4“) </t>
  </si>
  <si>
    <t>Filtr BoilerMag XC (1“)</t>
  </si>
  <si>
    <t>T9000090020</t>
  </si>
  <si>
    <t>T9000090021</t>
  </si>
  <si>
    <t>T9000090022</t>
  </si>
  <si>
    <t>T9000040566</t>
  </si>
  <si>
    <t>Adapter TWPL - TWP DN80/125  (przejście z stal/pp na stal/pp do montażu na zewnątrz)</t>
  </si>
  <si>
    <t>Wspornik ścienny odległość od ściany 50 mm Ø60mm</t>
  </si>
  <si>
    <t>Wspornik ścienny odległość od ściany 50 mm Ø80mm</t>
  </si>
  <si>
    <t>Rewizja  PP Ø60mm</t>
  </si>
  <si>
    <t>T9000040567</t>
  </si>
  <si>
    <t>T9000040568</t>
  </si>
  <si>
    <t>Zakończenie poziome typ I Ø60/100mm białe</t>
  </si>
  <si>
    <t>T9000040777</t>
  </si>
  <si>
    <t>T9297900000</t>
  </si>
  <si>
    <t>T9297910000</t>
  </si>
  <si>
    <t>T9297920000</t>
  </si>
  <si>
    <t>T9000040569</t>
  </si>
  <si>
    <t>T9000040804</t>
  </si>
  <si>
    <t>T9000040805</t>
  </si>
  <si>
    <t>T9000040806</t>
  </si>
  <si>
    <t>T9000040240</t>
  </si>
  <si>
    <t>T9000040241</t>
  </si>
  <si>
    <t>Rura z wyczystką z uszczelką Ø60/100mm</t>
  </si>
  <si>
    <t>Rura z wyczystką z uszczelką Ø80/125mm</t>
  </si>
  <si>
    <t>Podpora regulowana do kolana PP Ø60, Ø80</t>
  </si>
  <si>
    <t>Trójnik 87° rewizyjny 60/100</t>
  </si>
  <si>
    <t>Trójnik 87° rewizyjny 80/125</t>
  </si>
  <si>
    <t>Trójnik 87° rewizyjny rozszerzający 60/100-80/125</t>
  </si>
  <si>
    <t> 5902753293706</t>
  </si>
  <si>
    <t> 5902753293713</t>
  </si>
  <si>
    <t> 5902753293720</t>
  </si>
  <si>
    <t>WGT3823000000/PL-T</t>
  </si>
  <si>
    <t>WGT3824000000/PL-T</t>
  </si>
  <si>
    <t>WGT3825000000/PL-T</t>
  </si>
  <si>
    <t>WGT3833000000/PL-T</t>
  </si>
  <si>
    <t>WGT3834000000/PL-T</t>
  </si>
  <si>
    <t>WGT3835000000/PL-T</t>
  </si>
  <si>
    <t>AQUA COMFORT ECO typ GT-19-03 (2E-G20/ziemny GZ-50)</t>
  </si>
  <si>
    <t>AQUA COMFORT ECO typ GT-19-03 (3P-G31/gaz skroplony, propan)</t>
  </si>
  <si>
    <t>AQUA COMFORT ECO typ GT-19-03 (3B/P-G30/gaz skroplony, propan-butan)</t>
  </si>
  <si>
    <t>AQUA COMFORT ECO typ GT-24-03 (2E-G20/ziemny GZ-50)</t>
  </si>
  <si>
    <t>AQUA COMFORT ECO typ GT-24-03 (3P-G31/gaz skroplony, propan)</t>
  </si>
  <si>
    <t>AQUA COMFORT ECO typ GT-24-03 (3B/P-G30/gaz skroplony, propan-butan)</t>
  </si>
  <si>
    <t>Adapter prosty do podgrzewacza Aqua Comfort Eco Ø60/100 mm</t>
  </si>
  <si>
    <t>Adapter (kolano) do podgrzewacza Aqua Comfort Eco Ø60/100 mm</t>
  </si>
  <si>
    <t>Adapter spalinowy niezależny do podgrzewacza Aqua Comfort Eco Ø60/80 mm</t>
  </si>
  <si>
    <t>Adapter powietrzny niezależny do podgrzewacza Aqua Comfort Eco Ø80 mm</t>
  </si>
  <si>
    <t>Adapter prosty do podgrzewacza Aqua Comfort Eco Ø80/125 mm</t>
  </si>
  <si>
    <t>T9000040772</t>
  </si>
  <si>
    <t>T9000040773</t>
  </si>
  <si>
    <t>T9000040774</t>
  </si>
  <si>
    <t>T9000040775</t>
  </si>
  <si>
    <t>T9000040776</t>
  </si>
  <si>
    <t>T9000040570</t>
  </si>
  <si>
    <t>T9000040571</t>
  </si>
  <si>
    <t>T9000040778</t>
  </si>
  <si>
    <t xml:space="preserve">Uszczelka silikonowa Ø125mm (wewnętrzna do 200°C) </t>
  </si>
  <si>
    <t>Uszczelka silikonowa Ø60mm (wewnętrzna do 200°C)</t>
  </si>
  <si>
    <t>Uszczelka silikonowa Ø80mm (wewnętrzna do 200°C)</t>
  </si>
  <si>
    <t>Uszczelka silikonowa Ø100mm (wewnętrzna do 200°C)</t>
  </si>
  <si>
    <t xml:space="preserve">Zestaw do obiegu otwartego dla kotła MiniMax Eco – umożliwia montaż kotła w układzie otwartym </t>
  </si>
  <si>
    <t>Cena katalogowa
zł (netto)</t>
  </si>
  <si>
    <t>Cena katalogowa
zł (brutto)</t>
  </si>
  <si>
    <t>Moduł Rozszerzeń do Systemu "Termet Comfort" MX01</t>
  </si>
  <si>
    <t>Grzałka GRW-1.4 kW</t>
  </si>
  <si>
    <t>Grzałka GRW-2.0 kW</t>
  </si>
  <si>
    <t>Grzałka GRW-3.0 kW</t>
  </si>
  <si>
    <t>na zamówienie</t>
  </si>
  <si>
    <t>INTEGRA COMFORT 20 kW dwufunkcyjny</t>
  </si>
  <si>
    <t>INTEGRA COMFORT 25 kW dwufunkcyjny</t>
  </si>
  <si>
    <t>WKD6231000000/PL1</t>
  </si>
  <si>
    <t>WKD6221000000/PL1</t>
  </si>
  <si>
    <t>TERMET HEAT GOLD  6 DC</t>
  </si>
  <si>
    <t>TERMET HEAT GOLD  9 DC</t>
  </si>
  <si>
    <t>TERMET HEAT GOLD  12 DC</t>
  </si>
  <si>
    <t>TERMET HEAT GOLD  15 DC</t>
  </si>
  <si>
    <t>TERMET HEAT GOLD  18 DC</t>
  </si>
  <si>
    <t>TERMET HEAT GOLD  20 DC</t>
  </si>
  <si>
    <t>TERMET HEAT PLATINUM  8 EVI/DC</t>
  </si>
  <si>
    <t>TERMET HEAT PLATINUM 13 EVI/DC</t>
  </si>
  <si>
    <t>TERMET HEAT PLATINUM 18 EVI/DC</t>
  </si>
  <si>
    <t>TERMET HEAT PLATINUM 23 EVI/DC</t>
  </si>
  <si>
    <t> 5907510154191</t>
  </si>
  <si>
    <t>WKD6271000000/PL1</t>
  </si>
  <si>
    <t>WKD6261000000/PL1</t>
  </si>
  <si>
    <t>WKD6281000000/PL1</t>
  </si>
  <si>
    <t>SOLID COMFORT 20 kW dwufunkcyjny</t>
  </si>
  <si>
    <t>SOLID COMFORT 25 kW dwufunkcyjny</t>
  </si>
  <si>
    <t>SOLID COMFORT 35 kW dwufunkcyjny</t>
  </si>
  <si>
    <t>Komplet zaworów kątowych  z filtrami siatkowymi do kotła INTEGRA COMFORT</t>
  </si>
  <si>
    <t>Komplet przyłączeniowy lewy do kotłów SOLID COMFORT</t>
  </si>
  <si>
    <t>Komplet przyłączeniowy prawy do kotłów SOLID COMFORT</t>
  </si>
  <si>
    <t>SILVER PRO 20 kW jednofunkcyjny</t>
  </si>
  <si>
    <t>SILVER PRO 25 kW jednofunkcyjny</t>
  </si>
  <si>
    <t>SILVER PRO 35 kW jednofunkcyjny</t>
  </si>
  <si>
    <t xml:space="preserve">SILVER PRO 20 kW dwufunkcyjny </t>
  </si>
  <si>
    <t xml:space="preserve">SILVER PRO 25 kW dwufunkcyjny </t>
  </si>
  <si>
    <t xml:space="preserve">SILVER PRO 35 kW dwufunkcyjny </t>
  </si>
  <si>
    <t>WKJ 6151 00 00 00/PL1T</t>
  </si>
  <si>
    <t>WKJ 6111 00 00 00/PL1T</t>
  </si>
  <si>
    <t>Kocioł kondensacyjny 1 funkcyjny Silver Pro 20 kW</t>
  </si>
  <si>
    <t>Kocioł kondensacyjny 1 funkcyjny Silver Pro 25 kW</t>
  </si>
  <si>
    <t>Łączniki kątowe DN 65 bez izolacji, kpl. - 2 sztuki</t>
  </si>
  <si>
    <t>Łączniki kątowe DN 80 bez izolacji, kpl. - 2 sztuki</t>
  </si>
  <si>
    <t>Łączniki kątowe DN 100 bez izolacji, kpl. - 2 sztuki</t>
  </si>
  <si>
    <t>T9260140800</t>
  </si>
  <si>
    <t>T9260141700</t>
  </si>
  <si>
    <t>T9260141800</t>
  </si>
  <si>
    <t>TPP9910000000/PL</t>
  </si>
  <si>
    <t>TPP9900000000/PL</t>
  </si>
  <si>
    <t>TPP9901000000/PL</t>
  </si>
  <si>
    <t>TPP9902000000/PL</t>
  </si>
  <si>
    <t>TPP9903000000/PL</t>
  </si>
  <si>
    <t>TPP9904000000/PL</t>
  </si>
  <si>
    <t>TPP9906000000/PL</t>
  </si>
  <si>
    <t>TPP9907000000/PL</t>
  </si>
  <si>
    <t>TPP9908000000/PL</t>
  </si>
  <si>
    <t>TPP9909000000/PL</t>
  </si>
  <si>
    <t>T9303000000</t>
  </si>
  <si>
    <t>T9304000000</t>
  </si>
  <si>
    <t>T9305000000</t>
  </si>
  <si>
    <t>T9306000000</t>
  </si>
  <si>
    <t>T9307000000</t>
  </si>
  <si>
    <t xml:space="preserve">Zbiornik buforowy c.o. 100 L bez wężownicy typ TERMET ENERGY 100 </t>
  </si>
  <si>
    <t xml:space="preserve">Zbiornik buforowy c.o. 200 L bez wężownicy typ TERMET ENERGY 200  </t>
  </si>
  <si>
    <t xml:space="preserve">Zbiornik buforowy c.o. 300 L bez wężownicy typ TERMET ENERGY 300 </t>
  </si>
  <si>
    <t xml:space="preserve">Zasobnik c.w.u. z wężownicą podwójnie zwiniętą 200 l typ TERMET AQUA 200 </t>
  </si>
  <si>
    <t xml:space="preserve">Zasobnik c.w.u. z wężownicą podwójnie zwiniętą 300 l typ TERMET AQUA 300 </t>
  </si>
  <si>
    <t>TPP 9910 00 00 00/PL</t>
  </si>
  <si>
    <t>Pompa ciepła Termet Heat Gold 6 DC</t>
  </si>
  <si>
    <t>T 9303 00 00 00</t>
  </si>
  <si>
    <t>Zbiornik buforowy c.o. 100 l bez wężownicy typ TERMET ENERGY 100</t>
  </si>
  <si>
    <t>TPP 9900 00 00 00/PL</t>
  </si>
  <si>
    <t>Pompa ciepła Termet Heat Gold 9 DC</t>
  </si>
  <si>
    <t>TPP 9901 00 00 00/PL</t>
  </si>
  <si>
    <t>Pompa ciepła Termet Heat Gold 12 DC</t>
  </si>
  <si>
    <t>T 9304 00 00 00</t>
  </si>
  <si>
    <t>Zbiornik buforowy c.o. 200 l bez wężownicy typ TERMET ENERGY 200</t>
  </si>
  <si>
    <t>TPP 9902 00 00 00/PL</t>
  </si>
  <si>
    <t>Pompa ciepła Termet Heat Gold 15 DC</t>
  </si>
  <si>
    <t>TPP 9903 00 00 00/PL</t>
  </si>
  <si>
    <t>Pompa ciepła Termet Heat Gold 18 DC</t>
  </si>
  <si>
    <t>TPP 9904 00 00 00/PL</t>
  </si>
  <si>
    <t>Pompa ciepła Termet Heat Gold 20 DC</t>
  </si>
  <si>
    <t>T 9305 00 00 00</t>
  </si>
  <si>
    <t>Zbiornik buforowy c.o. 300 l bez wężownicy typ TERMET ENERGY 300</t>
  </si>
  <si>
    <t>T 9306 00 00 00</t>
  </si>
  <si>
    <t>Zasobnik c.w.u. z wężownicą podwójnie zwiniętą 200 l (o powierzchni wężownicy 2,53 m²) typ TERMET AQUA 200</t>
  </si>
  <si>
    <t>Zasobnik c.w.u. z wężownicą podwójnie zwiniętą 200 (o powierzchni wężownicy 2,53 m²) l typ TERMET AQUA 200</t>
  </si>
  <si>
    <t>T 9307 00 00 00</t>
  </si>
  <si>
    <t>Zasobnik c.w.u. z wężownicą podwójnie zwiniętą 300 l (o powierzchni wężownicy 3,71 m²) typ TERMET AQUA 300</t>
  </si>
  <si>
    <t>TPP 9906 00 00 00/PL</t>
  </si>
  <si>
    <t>Pompa ciepła Termet Heat Platinum 8 EVI/DC</t>
  </si>
  <si>
    <t>TPP 9907 00 00 00/PL</t>
  </si>
  <si>
    <t>Pompa ciepła Termet Heat Platinum 13 EVI/DC</t>
  </si>
  <si>
    <t>TPP 9908 00 00 00/PL</t>
  </si>
  <si>
    <t>Pompa ciepła Termet Heat Platinum 18 EVI/DC</t>
  </si>
  <si>
    <t>TPP 9909 00 00 00/PL</t>
  </si>
  <si>
    <t>Pompa ciepła Termet Heat Platinum 23 EVI/DC</t>
  </si>
  <si>
    <t>TPP9911000000</t>
  </si>
  <si>
    <t>TPP9912000000</t>
  </si>
  <si>
    <t>TPP9913000000</t>
  </si>
  <si>
    <t>TERMET HEAT POWER 35</t>
  </si>
  <si>
    <t>TERMET HEAT POWER 45</t>
  </si>
  <si>
    <t>TERMET HEAT POWER 70</t>
  </si>
  <si>
    <t xml:space="preserve">WKJ58S1000000/PLAT </t>
  </si>
  <si>
    <t>GOLD PLUS II 20 kW jednofunkcyjny</t>
  </si>
  <si>
    <t>GOLD PLUS II 20/20 kW dwufunkcyjny</t>
  </si>
  <si>
    <t>T9426000000</t>
  </si>
  <si>
    <t>Osłona dolna do kotłów SILVER PRO</t>
  </si>
  <si>
    <t>KOTŁY KONDENSACYJNE</t>
  </si>
  <si>
    <t>KOTŁY STANDARDOWE</t>
  </si>
  <si>
    <t>PODGRZEWACZE WODY</t>
  </si>
  <si>
    <t>POMPY CIEPŁA</t>
  </si>
  <si>
    <t>STEROWANIE OGRZEWANIEM</t>
  </si>
  <si>
    <t>ZASOBNIKI C.W.U.</t>
  </si>
  <si>
    <t>CHEMIA INSTALACYJNA</t>
  </si>
  <si>
    <t>AKCESORIA</t>
  </si>
  <si>
    <t>SYSTEMY POWIETRZNO-SPALINOWE</t>
  </si>
  <si>
    <t>ZESTAW 1</t>
  </si>
  <si>
    <t>ZESTAW 2</t>
  </si>
  <si>
    <t>ZESTAW 3</t>
  </si>
  <si>
    <t>ZESTAW 4</t>
  </si>
  <si>
    <t>WHB8822 00 00 00/PL2</t>
  </si>
  <si>
    <t>WHB8814 00 00 00/PL2</t>
  </si>
  <si>
    <t>WHB8815 00 00 00/PL2</t>
  </si>
  <si>
    <t>WHB8824 00 00 00/PL2</t>
  </si>
  <si>
    <t>WHB8816 00 00 00/PL2</t>
  </si>
  <si>
    <t>WHB8817 00 00 00/PL2</t>
  </si>
  <si>
    <t>WERSJA PODSTAWOWA</t>
  </si>
  <si>
    <t>WERSJA ROZSRZERZONA</t>
  </si>
  <si>
    <t>GOLD PLUS II 25 kW jednofunkcyjny</t>
  </si>
  <si>
    <t>GOLD PLUS II 25/32 kW dwufunkcyjny</t>
  </si>
  <si>
    <t>TPP9910.00.00.00/PL</t>
  </si>
  <si>
    <t>WHB8822.00.00.00/PL2</t>
  </si>
  <si>
    <t>T9303.00.00.00</t>
  </si>
  <si>
    <t>Termet Energy 100</t>
  </si>
  <si>
    <t>TPP9900.00.00.00/PL</t>
  </si>
  <si>
    <t>WHB8814.00.00.00/PL2</t>
  </si>
  <si>
    <t>TPP9901.00.00.00/PL</t>
  </si>
  <si>
    <t>T9304.00.00.00</t>
  </si>
  <si>
    <t>Termet Energy 200</t>
  </si>
  <si>
    <t>TPP9902.00.00.00/PL</t>
  </si>
  <si>
    <t>WHB8815.00.00.00/PL2</t>
  </si>
  <si>
    <t>TPP9906.00.00.00/PL</t>
  </si>
  <si>
    <t>TPP9907.00.00.00/PL</t>
  </si>
  <si>
    <t>TPP9908.00.00.00/PL</t>
  </si>
  <si>
    <t>T9306.00.00.00</t>
  </si>
  <si>
    <t>Termet Aqua 200</t>
  </si>
  <si>
    <t>T9307.00.00.00</t>
  </si>
  <si>
    <t>Termet Aqua 300</t>
  </si>
  <si>
    <t>WHB8816.00.00.00/PL2</t>
  </si>
  <si>
    <t>WHB8817.00.00.00/PL2</t>
  </si>
  <si>
    <t>PAKIET nr 1</t>
  </si>
  <si>
    <t>PAKIET nr 2</t>
  </si>
  <si>
    <t>PAKIET nr 3</t>
  </si>
  <si>
    <t>PAKIET nr 4</t>
  </si>
  <si>
    <t>WPD9910000000/PL-1</t>
  </si>
  <si>
    <t>WPD9900000000/PL-2</t>
  </si>
  <si>
    <t>WPD9901000000/PL-3</t>
  </si>
  <si>
    <t>WPD9902000000/PL-4</t>
  </si>
  <si>
    <t>WPE9906000000/PL-1</t>
  </si>
  <si>
    <t>WPE9907000000/PL-2</t>
  </si>
  <si>
    <t>WPE9908000000/PL-3</t>
  </si>
  <si>
    <t>WPB9910000000/PL-1</t>
  </si>
  <si>
    <t>WPB9900000000/PL-2</t>
  </si>
  <si>
    <t>WPB9901000000/PL-3</t>
  </si>
  <si>
    <t>WPB9902000000/PL-4</t>
  </si>
  <si>
    <t>WPG9906000000/PL-1</t>
  </si>
  <si>
    <t>WPG9907000000/PL-2</t>
  </si>
  <si>
    <t>WPR9910000000/PL-1</t>
  </si>
  <si>
    <t>WPR9900000000/PL-2</t>
  </si>
  <si>
    <t>WPR9901000000/PL-3</t>
  </si>
  <si>
    <t>WPR9902000000/PL-4</t>
  </si>
  <si>
    <t>WPT9906000000/PL-1</t>
  </si>
  <si>
    <t>WPT9907000000/PL-2</t>
  </si>
  <si>
    <t>WPDP991000000/PL-1</t>
  </si>
  <si>
    <t>WPDP990000000/PL-2</t>
  </si>
  <si>
    <t>WPDP990100000/PL-3</t>
  </si>
  <si>
    <t>WPDP990200000/PL-4</t>
  </si>
  <si>
    <t>WPEP990600000/PL-1</t>
  </si>
  <si>
    <t>WPEP990700000/PL-2</t>
  </si>
  <si>
    <t>WPEP990800000/PL-3</t>
  </si>
  <si>
    <t>WPBP991000000/PL-1</t>
  </si>
  <si>
    <t>WPBP990000000/PL-2</t>
  </si>
  <si>
    <t>WPBP990100000/PL-3</t>
  </si>
  <si>
    <t>WPBP990200000/PL-4</t>
  </si>
  <si>
    <t>WPGP990600000/PL-1</t>
  </si>
  <si>
    <t>WPGP990700000/PL-2</t>
  </si>
  <si>
    <t>WPRP991000000/PL-1</t>
  </si>
  <si>
    <t>WPRP990000000/PL-2</t>
  </si>
  <si>
    <t>WPRP990100001/PL-3</t>
  </si>
  <si>
    <t>WPRP990200000/PL-4</t>
  </si>
  <si>
    <t>WPTP990600000/PL-1</t>
  </si>
  <si>
    <t>WPTP990700000/PL2</t>
  </si>
  <si>
    <t xml:space="preserve">WKJ58T1000000/PLAT </t>
  </si>
  <si>
    <t>T9260141900</t>
  </si>
  <si>
    <t>T9260142000</t>
  </si>
  <si>
    <t>T9260142100</t>
  </si>
  <si>
    <t>T9260142200</t>
  </si>
  <si>
    <t>T9260142300</t>
  </si>
  <si>
    <t>T9260142400</t>
  </si>
  <si>
    <t>T9260142500</t>
  </si>
  <si>
    <t>T9260142600</t>
  </si>
  <si>
    <t>T9260142700</t>
  </si>
  <si>
    <t>T9260142800</t>
  </si>
  <si>
    <t>T9260142900</t>
  </si>
  <si>
    <t>T9260143000</t>
  </si>
  <si>
    <t>T9260143100</t>
  </si>
  <si>
    <t>T9260143200</t>
  </si>
  <si>
    <t xml:space="preserve">Filtroodmulnik koszowy FMK+ 150 – DN65 z wyposażeniem dodatkowym, z izolacją, malowany </t>
  </si>
  <si>
    <t>Łącznik S – DN 65 dla filtroodmulnika FMK+ 150 – DN65 ze sprzęgłem CPN 150 – DN65 oraz CPN 150 – DN 65/DN 50, bez izolacji</t>
  </si>
  <si>
    <t>Łącznik dystansowy prosty DN 65 (L-350mm) dla filtroodmulnika FMK 150 – DN 65 z 4 śrubami montażowymi oraz uszczelką EPDM DN 65 , z izolacją</t>
  </si>
  <si>
    <t xml:space="preserve">Filtroodmulnik koszowy FMK+ 250 – DN80 z wyposażeniem dodatkowym, z izolacją, malowany </t>
  </si>
  <si>
    <t xml:space="preserve">Filtroodmulnik koszowy FMK+ 300 – DN100 z wyposażeniem dodatkowym, z izolacją, malowany  </t>
  </si>
  <si>
    <t>Łącznik S – DN 80 dla filtroodmulnika FMK+ 250 – DN80 ze sprzęgłem CPN 250 – DN80, bez izolacji</t>
  </si>
  <si>
    <t>Łącznik S – DN 100 dla filtroodmulnika FMK+ 300 – DN100 ze sprzęgłem CPN 300 – DN100, bez izolacji</t>
  </si>
  <si>
    <t>Łącznik dystansowy prosty DN 80 (L-510mm) dla filtroodmulnika FMK 250 – DN 80 z 4 śrubami montażowymi oraz uszczelką EPDM DN 80, z izolacją</t>
  </si>
  <si>
    <t>Łącznik dystansowy prosty DN 100 (L-510mm) dla filtroodmulnika FMK 300 – DN 100 z 4 śrubami montażowymi oraz uszczelką EPDM DN 100, z izolacją</t>
  </si>
  <si>
    <t>Przepustnica międzykołnierzowa z rączką WX65, z zestawem 4 śrub montażowych</t>
  </si>
  <si>
    <t>Przepustnica międzykołnierzowa z rączką WX80, z zestawem 4 śrub montażowych</t>
  </si>
  <si>
    <t>Przepustnica międzykołnierzowa z rączką WX100, z zestawem 4 śrub montażowych</t>
  </si>
  <si>
    <t>Wkład magnetyczny ½” dla filtroodmulnika FMK 150 - DN 65</t>
  </si>
  <si>
    <t>Wkład magnetyczny 3/4” dla filtroodmulników FMK 250 – DN 125,FMK 300 - DN 100, DN 125</t>
  </si>
  <si>
    <t>T-BOX - Moduł Hydrauliczny dla PC do 13kW wersja podstawowa bez sterowania bez grzałki</t>
  </si>
  <si>
    <t>T-BOX - Moduł Hydrauliczny dla PC do 13kW wersja podstawowa bez sterowania z grzałką elektryczną</t>
  </si>
  <si>
    <t>T-BOX - Moduł Hydrauliczny dla PC do 18kW wersja podstawowa bez sterowania bez grzałki</t>
  </si>
  <si>
    <t>T-BOX - Moduł Hydrauliczny dla PC do 18kW wersja podstawowa bez sterowania z grzałką elektryczną</t>
  </si>
  <si>
    <t>T-BOX - Moduł Hydrauliczny dla PC do 13kW wersja rozszerzona bez sterowania bez grzałki</t>
  </si>
  <si>
    <t>T-BOX - Moduł Hydrauliczny dla PC do 13kW wersja rozszerzona bez sterowania z grzałką elektryczną</t>
  </si>
  <si>
    <t>T-BOX - Moduł Hydrauliczny dla PC do 18kW wersja rozszerzona bez sterowania bez grzałki</t>
  </si>
  <si>
    <t>T-BOX - Moduł Hydrauliczny dla PC do 18kW wersja rozszerzona bez sterowania z grzałką elektryczną</t>
  </si>
  <si>
    <t>Moduł hydrauliczny T-BOX 13 P HP</t>
  </si>
  <si>
    <t xml:space="preserve">Moduł hydrauliczny T-BOX 13 PG HP </t>
  </si>
  <si>
    <t xml:space="preserve">Moduł hydrauliczny T-BOX 18 PG HP </t>
  </si>
  <si>
    <t>Moduł hydrauliczny T-BOX 13 Pro PG HP</t>
  </si>
  <si>
    <t xml:space="preserve">Moduł hydrauliczny T-BOX 18 Pro PG HP </t>
  </si>
  <si>
    <t>Moduł hydrauliczny T-BOX 13 PG HP</t>
  </si>
  <si>
    <t>Moduł hydrauliczny T-BOX 18 PG HP</t>
  </si>
  <si>
    <t>Moduł hydrauliczny T-BOX 13 Pro P HP</t>
  </si>
  <si>
    <t>Moduł hydrauliczny T-BOX13 Pro PG HP</t>
  </si>
  <si>
    <t>Moduł hydrauliczny T-BOX 18 Pro PG HP</t>
  </si>
  <si>
    <t>WKJ6151000000/PL1T</t>
  </si>
  <si>
    <t>WKJ6111000000/PL1T</t>
  </si>
  <si>
    <t>WKJ6131000000/PL1T</t>
  </si>
  <si>
    <t>WKD6141000000/PL1T</t>
  </si>
  <si>
    <t>WKD6101000000/PL1T</t>
  </si>
  <si>
    <t>WKD6121000000/PL1T</t>
  </si>
  <si>
    <t>WKJ58S1000000/PLAT</t>
  </si>
  <si>
    <t>WKJ58T1000000/PLAT</t>
  </si>
  <si>
    <t>WKD58E1000000/PLAT</t>
  </si>
  <si>
    <t>WKD58G1000000/PLAT</t>
  </si>
  <si>
    <t>Podpora do renowacji kominów stalowych dla kolana spalinowego PP ze sztucerem gwintowanym</t>
  </si>
  <si>
    <t>T9000040299</t>
  </si>
  <si>
    <t xml:space="preserve">WST9662000000 </t>
  </si>
  <si>
    <t xml:space="preserve">WST9664000000 </t>
  </si>
  <si>
    <r>
      <rPr>
        <b/>
        <sz val="14"/>
        <color theme="0"/>
        <rFont val="Calibri"/>
        <family val="2"/>
        <charset val="238"/>
        <scheme val="minor"/>
      </rPr>
      <t>MODUŁ HYDRAULICZNY</t>
    </r>
    <r>
      <rPr>
        <b/>
        <sz val="18"/>
        <color theme="0"/>
        <rFont val="Calibri"/>
        <family val="2"/>
        <charset val="238"/>
        <scheme val="minor"/>
      </rPr>
      <t xml:space="preserve">
</t>
    </r>
    <r>
      <rPr>
        <b/>
        <sz val="16"/>
        <color theme="0"/>
        <rFont val="Calibri"/>
        <family val="2"/>
        <charset val="238"/>
        <scheme val="minor"/>
      </rPr>
      <t>T-BOX oraz T-BLOCK</t>
    </r>
  </si>
  <si>
    <t>T-BLOCK - Moduł Hydrauliczny z wbudowanym zasobnikiem dla PC do 13kW wersja podstawowa bez sterowania z grzałką</t>
  </si>
  <si>
    <t>T-BLOCK - Moduł Hydrauliczny z wbudowanym zasobnikiem dla PC do 13kW wersja rozszerzona bez sterowania z grzałką</t>
  </si>
  <si>
    <t>WHB8830000000/PL1</t>
  </si>
  <si>
    <t>WHB8831000000/PL1</t>
  </si>
  <si>
    <t>WHB8822000000/PL1</t>
  </si>
  <si>
    <t>WHB8814000000/PL1</t>
  </si>
  <si>
    <t>WHB8823000000/PL1</t>
  </si>
  <si>
    <t>WHB8815000000/PL1</t>
  </si>
  <si>
    <t>WHB8824000000/PL1</t>
  </si>
  <si>
    <t>WHB8816000000/PL1</t>
  </si>
  <si>
    <t>WHB8825000000/PL1</t>
  </si>
  <si>
    <t>WHB8817000000/PL1</t>
  </si>
  <si>
    <t xml:space="preserve">T-BLOCK - Moduł Hydrauliczny z wbudowanym zasobnikiem dla PC 13 PG HP </t>
  </si>
  <si>
    <t>WHB8830000000/PL2</t>
  </si>
  <si>
    <t>WHB8831000000/PL2</t>
  </si>
  <si>
    <t>T-BLOCK - Moduł Hydrauliczny z wbudowanym zasobnikiem dla PC 13 Pro PG HP</t>
  </si>
  <si>
    <t>WPGP991000000/PL-1</t>
  </si>
  <si>
    <t>WPGP990000000/PL-2</t>
  </si>
  <si>
    <t>WPGP990100000/PL-3</t>
  </si>
  <si>
    <t>WPPP990600000/PL-1</t>
  </si>
  <si>
    <t>WPPP990700000/PL-2</t>
  </si>
  <si>
    <t>WPGR991000000/PL-1</t>
  </si>
  <si>
    <t>WPGR990000000/PL-2</t>
  </si>
  <si>
    <t>WPGR990100000/PL-3</t>
  </si>
  <si>
    <t>WPPR990600000/PL-1</t>
  </si>
  <si>
    <t>WPPR990700000/PL-2</t>
  </si>
  <si>
    <t>WST9660010000</t>
  </si>
  <si>
    <t>T9000040573</t>
  </si>
  <si>
    <t>Kaskada ø250mm do trzech kotłów bez automatyki zabezpieczającej</t>
  </si>
  <si>
    <t>PST9660000000</t>
  </si>
  <si>
    <t>WKP5621000100/E</t>
  </si>
  <si>
    <t>WKP5621000120/E</t>
  </si>
  <si>
    <t>WKP5621000140/E</t>
  </si>
  <si>
    <t>WKP5631000100/E</t>
  </si>
  <si>
    <t>WKP5631000120/E</t>
  </si>
  <si>
    <t>WKP5631000140/E</t>
  </si>
  <si>
    <t>WKP5621000100/K</t>
  </si>
  <si>
    <t>WKP5621000120/K</t>
  </si>
  <si>
    <t>WKP5621000140/K</t>
  </si>
  <si>
    <t>WKP5631000100/K</t>
  </si>
  <si>
    <t>WKP5631000120/K</t>
  </si>
  <si>
    <t>WKP5631000140/K</t>
  </si>
  <si>
    <t>T 9449 10 00 00</t>
  </si>
  <si>
    <t>Regulator tygodniowy typ ST-292 v2</t>
  </si>
  <si>
    <t>T9000040342</t>
  </si>
  <si>
    <t>Element rozszerzający podłączeniowy Ø60/100-80/125mm z uszczelką</t>
  </si>
  <si>
    <t>Kod EAN pakietu</t>
  </si>
  <si>
    <t>TERMET HYDRO 300 - pompa ciepła do c.w.u. z zasobnikiem 300 l</t>
  </si>
  <si>
    <t>TPP9883000000/EU</t>
  </si>
  <si>
    <t>EXTRA POWER 20</t>
  </si>
  <si>
    <t>PAKIET 7</t>
  </si>
  <si>
    <t>WPGE9910000000/EU</t>
  </si>
  <si>
    <t>WPGE9900000000/EU</t>
  </si>
  <si>
    <t>WPGE9901000000/EU</t>
  </si>
  <si>
    <t>WPGE9902000000/EU</t>
  </si>
  <si>
    <t>WPGE9903000000/EU</t>
  </si>
  <si>
    <t>WPPE9906000000/EU</t>
  </si>
  <si>
    <t>WPPE9907000000/EU</t>
  </si>
  <si>
    <t>WKJ 58S1 00 00 00/PLFT</t>
  </si>
  <si>
    <t>GOLD PLUS II 36 kW jednofunkcyjny</t>
  </si>
  <si>
    <t>GOLD PLUS II 36/36 kW dwufunkcyjny</t>
  </si>
  <si>
    <t>WKJ58U1000000/PLAT</t>
  </si>
  <si>
    <t>WKD58H1000000/PLAT</t>
  </si>
  <si>
    <t>PAKIET Z KOTŁEM GOLD PLUS II
I ZASOBNIKIEM SG PLUS</t>
  </si>
  <si>
    <t>PAKIET Z KOTŁEM GOLD PLUS II
I ZASOBNIKIEM SWK</t>
  </si>
  <si>
    <t>PAKIET Z KOTŁEM SILVER PRO
I ZASOBNIKIEM
SG PLUS</t>
  </si>
  <si>
    <t>PAKIET Z KOTŁEM SILVER PRO
I ZASOBNIKIEM
SWK</t>
  </si>
  <si>
    <t>PAKIET Z KOTŁEM ECOCONDENS NEX
I ZASOBNIKIEM SG PLUS</t>
  </si>
  <si>
    <t>PAKIET Z KOTŁEM ECOCONDENS NEX
I ZASOBNIKIEM SWK</t>
  </si>
  <si>
    <t>PAKIET Z POMPĄ CIEPŁA TERMET HEAT GOLD I BUFOREM</t>
  </si>
  <si>
    <t>PAKIET Z POMPĄ CIEPŁA TERMET HEAT GOLD I ZASOBNIKIEM C.W.U.</t>
  </si>
  <si>
    <t>PAKIET Z POMPĄ CIEPŁA
TERMET HEAT GOLD, BUFOREM I ZASOBNIKIEM C.W.U.</t>
  </si>
  <si>
    <t>PAKIET Z POMPĄ CIEPŁA TERMET
HEAT PLATINUM I BUFOREM</t>
  </si>
  <si>
    <t>PAKIET Z POMPĄ CIEPŁA TERMET HEAT PLATINUM I ZASOBNIKIEM C.W.U.</t>
  </si>
  <si>
    <t>PAKIET Z POMPĄ CIEPŁA TERMET HEAT PLATINUM, BUFOREM I ZASOBNIKIEM C.W.U.</t>
  </si>
  <si>
    <t>PAKIETY Z POMPAMI CIEPŁA I ZBIORNIKAMI</t>
  </si>
  <si>
    <t>PAKIETY Z KOTŁAMI KONDENSACYJNYMI, ZASOBNIKAMI I REGULATORAMI PRZEWODOWYMI</t>
  </si>
  <si>
    <t>PAKIETY Z KOTŁAMI KONDENSACYJNYMI, ZASOBNIKAMI I REGULATORAMI BEZPRZEWODOWYMI</t>
  </si>
  <si>
    <t>PAKIETY Z KOTŁAMI KONDENSACYJNYMI, ZASOBNIKAMI I PAKIETAMI COMFORT</t>
  </si>
  <si>
    <t>ZESTAWY Z POMPAMI CIEPŁA I MODUŁAMI HYDRAULICZNYMI T-BOX</t>
  </si>
  <si>
    <t>ZESTAWY Z POMPAMI CIEPŁA ORAZ MODUŁAMI HYDRAULICZNYMI T-BOX
WERSJA PODSTAWOWA</t>
  </si>
  <si>
    <t>ZESTAWY Z POMPAMI CIEPŁA ORAZ MODUŁAMI HYDRAULICZNYMI T-BOX
WERSJA ROZSZERZONA</t>
  </si>
  <si>
    <t>PAKIET Z POMPĄ CIEPŁA, BUFOREM I MODUŁEM HYDRAULICZNYM T-BOX
WERSJA PODSTAWOWA</t>
  </si>
  <si>
    <t>PAKIET Z POMPĄ CIEPŁA, ZASOBNIKIEM C.W.U.
I MODUŁEM HYDRAULICZNYM T-BOX
WERSJA PODSTAWOWA</t>
  </si>
  <si>
    <t>PAKIET Z POMPĄ CIEPŁA, BUFOREM, ZASOBNIKIEM C.W.U.
I MODUŁEM HYDRAULICZNYM T-BOX
WERSJA PODSTAWOWA</t>
  </si>
  <si>
    <t>PAKIET Z POMPĄ CIEPŁA, BUFOREM I MODUŁEM HYDRAULICZNYM T-BOX
WERSJA ROZSZERZONA</t>
  </si>
  <si>
    <t>PAKIET Z POMPĄ CIEPŁA, ZASOBNIKIEM C.W.U.
I MODUŁEM HYDRAULICZNYM T-BOX
WERSJA ROZSZERZONA</t>
  </si>
  <si>
    <t>PAKIET Z POMPĄ CIEPŁA, BUFOREM, ZASOBNIKIEM C.W.U.
I MODUŁEM HYDRAULICZNYM T-BOX
WERSJA ROZSZERZONA</t>
  </si>
  <si>
    <t>PAKIETY Z POMPAMI CIEPŁA, ZBIORNIKAMI ORAZ MODUŁAMI HYDRAULICZNYMI T-BOX</t>
  </si>
  <si>
    <t>PAKIETY Z POMPAMI CIEPŁA, BUFOREM ORAZ MODUŁAMI HYDRAULICZNYMI Z WBUDOWANYM ZASOBNIKIEM C.W.U. T-BLOCK</t>
  </si>
  <si>
    <t>PAKIET Z POMPĄ CIEPŁA, BUFOREM ORAZ MODUŁEM HYDRAULICZNYM Z WBUDOWANYM ZASOBNIKIEM T-BLOCK
WERSJA ROZSZERZONA</t>
  </si>
  <si>
    <t>PAKIET Z POMPĄ CIEPŁA, BUFOREM ORAZ MODUŁEM HYDRAULICZNYM Z WBUDOWANYM ZASOBNIKIEM T-BLOCK
WERSJA PODSTAWOWA</t>
  </si>
  <si>
    <t>PAKIETY Z POMPAMI CIEPŁA ORAZ GAZOWYMI SZCZYTOWYMI ŹRÓDŁAMI CIEPŁA EXTRA POWER</t>
  </si>
  <si>
    <t>PAKIET Z POMPĄ CIEPŁA ORAZ GAZOWYM SZCZYTOWYM ŹRÓDŁEM CIEPŁA EXTRA POWER</t>
  </si>
  <si>
    <t>WKP58S100100E/PLAT</t>
  </si>
  <si>
    <t>WKP58S100120E/PLAT</t>
  </si>
  <si>
    <t>WKP58S100140E/PLAT</t>
  </si>
  <si>
    <t>WKP58T100100E/PLAT</t>
  </si>
  <si>
    <t>WKP58T100120E/PLAT</t>
  </si>
  <si>
    <t>WKP58T100140E/PLAT</t>
  </si>
  <si>
    <t>WKP58S100100K/PLAT</t>
  </si>
  <si>
    <t>WKP58S100120K/PLAT</t>
  </si>
  <si>
    <t>WKP58S100140K/PLAT</t>
  </si>
  <si>
    <t>WKP58T100100K/PLAT</t>
  </si>
  <si>
    <t>WKP58T100120K/PLAT</t>
  </si>
  <si>
    <t>WKP58T100140K/PLAT</t>
  </si>
  <si>
    <t>WKP6151000000-16/G</t>
  </si>
  <si>
    <t>WKP6151000000-26/G</t>
  </si>
  <si>
    <t>WKP6111000000-36/G</t>
  </si>
  <si>
    <t>WKP6111000000-46/G</t>
  </si>
  <si>
    <t>WKP6151000000-17</t>
  </si>
  <si>
    <t>WKP6151000000-27</t>
  </si>
  <si>
    <t>WKP6111000000-37</t>
  </si>
  <si>
    <t>WKP6111000000-47</t>
  </si>
  <si>
    <t>WKP58S1V2100E/PLAT</t>
  </si>
  <si>
    <t>WKP58S1V2120E/PLAT</t>
  </si>
  <si>
    <t>WKP58S1V2140E/PLAT</t>
  </si>
  <si>
    <t>WKP58T1V2100E/PLAT</t>
  </si>
  <si>
    <t>WKP58T1V2120E/PLAT</t>
  </si>
  <si>
    <t>WKP58T1V2140E/PLAT</t>
  </si>
  <si>
    <t>WKP58S1V2100K/PLAT</t>
  </si>
  <si>
    <t>WKP58S1V2120K/PLAT</t>
  </si>
  <si>
    <t>WKP58S1V2140K/PLAT</t>
  </si>
  <si>
    <t>WKP58T1V2100K/PLAT</t>
  </si>
  <si>
    <t>WKP58T1V2120K/PLAT</t>
  </si>
  <si>
    <t>WKP58T1V2140K/PLAT</t>
  </si>
  <si>
    <t>WPH9910000000-1</t>
  </si>
  <si>
    <t>WPH9900000000-2</t>
  </si>
  <si>
    <t>WPH9901000000-3</t>
  </si>
  <si>
    <t>WPH9902000000-4</t>
  </si>
  <si>
    <t>WPH9903000000-5</t>
  </si>
  <si>
    <t>WPH9904000000-6</t>
  </si>
  <si>
    <t>WPZ9910000000-1</t>
  </si>
  <si>
    <t>WPZ9900000000-2</t>
  </si>
  <si>
    <t>WPZ9901000000-3</t>
  </si>
  <si>
    <t>WPB9910000000-1</t>
  </si>
  <si>
    <t>WPB9900000000-2</t>
  </si>
  <si>
    <t>WPB9901000000-3</t>
  </si>
  <si>
    <t>WPB9902000000-4</t>
  </si>
  <si>
    <t>WPH9906000000-1</t>
  </si>
  <si>
    <t>WPH9907000000-2</t>
  </si>
  <si>
    <t>WPH9908000000-3</t>
  </si>
  <si>
    <t>WPH9909000000-4</t>
  </si>
  <si>
    <t>WPZ9906000000-1</t>
  </si>
  <si>
    <t>WPZ9907000000-2</t>
  </si>
  <si>
    <t>WPB9906000000-1</t>
  </si>
  <si>
    <t>WPB9907000000-2</t>
  </si>
  <si>
    <t>WPMP991000000/PL-1</t>
  </si>
  <si>
    <t>WPMP990000000/PL-2</t>
  </si>
  <si>
    <t>WPMP990100000/PL-3</t>
  </si>
  <si>
    <t>WPMP990200000/PL-4</t>
  </si>
  <si>
    <t>WPMP990600000/PL-1</t>
  </si>
  <si>
    <t>WPMP990700000/PL-2</t>
  </si>
  <si>
    <t>WPMP990800000/PL-3</t>
  </si>
  <si>
    <t>WPM9910000000/PL-1</t>
  </si>
  <si>
    <t>WPM9900000000/PL-2</t>
  </si>
  <si>
    <t>WPM9901000000/PL-3</t>
  </si>
  <si>
    <t>WPM9902000000/PL-4</t>
  </si>
  <si>
    <t>WPM9906000000/PL-1</t>
  </si>
  <si>
    <t>WPM9907000000/PL-2</t>
  </si>
  <si>
    <t>WPM9908000000/PL-3</t>
  </si>
  <si>
    <t xml:space="preserve">Filtroodmulnik koszowy FMK+ 300 – DN125 z wyposażeniem dodatkowym, z izolacją, malowany  </t>
  </si>
  <si>
    <t>T9260143900</t>
  </si>
  <si>
    <t>T9260143700</t>
  </si>
  <si>
    <t>Łącznik S – DN 125 dla filtroodmulnika FMK+ 300 - DN125 ze sprzęgłem CPN 300 - DN125, bez izolacji</t>
  </si>
  <si>
    <t>T9260143600</t>
  </si>
  <si>
    <t>Łącznik dystansowy prosty DN 125 (L-510mm) dla filtroodmulnika FMK 300 – DN 125 z 4 śrubami montażowymi oraz uszczelką EPDM DN 125, z izolacją</t>
  </si>
  <si>
    <t>T9260143500</t>
  </si>
  <si>
    <t>Przepustnica międzykołnierzowa z rączką WX125 z zestawem 4 śrub montażowych</t>
  </si>
  <si>
    <t>T9260144000</t>
  </si>
  <si>
    <t>Łączniki kątowe DN 125 bez izolacji, kpl. - 2 sztuki</t>
  </si>
  <si>
    <t>T9000040187</t>
  </si>
  <si>
    <t>Trójnik 87° podłączeniowy Ø80/125mm-Ø60/100mm z rewizją biały z zaworem zwrotnym</t>
  </si>
  <si>
    <t>2. Gazowe szczytowe źródło ciepła</t>
  </si>
  <si>
    <t>Gazowe szczytowe źródło ciepła</t>
  </si>
  <si>
    <t>WKJ58S1000000/PLFT</t>
  </si>
  <si>
    <t>EXTRA POWER 20 jednofunkcyjny</t>
  </si>
  <si>
    <t>3. Kotły standardowe z otwartą komorą spalania</t>
  </si>
  <si>
    <t>T9900001000</t>
  </si>
  <si>
    <t>T9900001100</t>
  </si>
  <si>
    <t>T9900001200</t>
  </si>
  <si>
    <t>T9900001300</t>
  </si>
  <si>
    <t>Panel pokojowy eSTER_x90</t>
  </si>
  <si>
    <t>Bezprzewodowy termostat pokojowy eSTER_x40</t>
  </si>
  <si>
    <t>Moduł dodatkowy ecoMAX360B1 (obsługa dodatkowych obiegów grzewczych)</t>
  </si>
  <si>
    <t>Czujnik obiegu bezpośredniego CT-10 2mb - do rozbudowy obiegów grzewczych</t>
  </si>
  <si>
    <t>AKCESORIA DO POMP CIEPŁA</t>
  </si>
  <si>
    <t>ZASOBNIKI I BUFORY DO POMP CIEPŁA</t>
  </si>
  <si>
    <t>AKCESORIA DO UKŁADÓW KASKADOWYCH</t>
  </si>
  <si>
    <t>WPP8800000000/EU1T</t>
  </si>
  <si>
    <t>TERMET HEAT TITANIUM PRO 8</t>
  </si>
  <si>
    <t>WPP8801000000/EU1T</t>
  </si>
  <si>
    <t>TERMET HEAT TITANIUM PRO 12</t>
  </si>
  <si>
    <t>Pompa ciepła TERMET HEAT TITANIUM PRO 8</t>
  </si>
  <si>
    <t>Pompa ciepła TERMET HEAT TITANIUM PRO 12</t>
  </si>
  <si>
    <t>WHB8814000000/PL3</t>
  </si>
  <si>
    <t>Moduł hydrauliczny T-BOX 13 PG</t>
  </si>
  <si>
    <t>WHB8816000000/PL3</t>
  </si>
  <si>
    <t>Moduł hydrauliczny T-BOX PRO 13 PG</t>
  </si>
  <si>
    <t>PAKIET Z POMPĄ CIEPŁA ORAZ MODUŁEM HYDRAULICZNYM Z WBUDOWANYM ZASOBNIKIEM T-BLOCK</t>
  </si>
  <si>
    <t>T-BLOCK - Moduł Hydrauliczny z wbudowanym zasobnikiem dla PC 13 PG</t>
  </si>
  <si>
    <t>WHB8830000000/PL3</t>
  </si>
  <si>
    <t>WHB8831000000/PL3</t>
  </si>
  <si>
    <t>T-BLOCK PRO - Moduł Hydrauliczny z wbudowanym zasobnikiem dla PC 13 PG</t>
  </si>
  <si>
    <t>PAKIETY Z POMPAMI CIEPŁA ORAZ MODUŁEM HYDRAULICZNYM Z WBUDOWANYM ZASOBNIKIEM T-BLOCK</t>
  </si>
  <si>
    <t>WPXH880000000/EU1T</t>
  </si>
  <si>
    <t>WPBH880000000/EU1T</t>
  </si>
  <si>
    <t>WPBH880100000/EU1T</t>
  </si>
  <si>
    <t>WPBP880000000/EU1T</t>
  </si>
  <si>
    <t>WPBP880100000/EU1T</t>
  </si>
  <si>
    <t>PAKIETY Z POMPAMI CIEPŁA ORAZ MODUŁEM HYDRAULICZNYM T-BOX</t>
  </si>
  <si>
    <t>PAKIET Z POMPĄ CIEPŁA
ORAZ MODUŁEM HYDRAULICZNYM T-BOX</t>
  </si>
  <si>
    <t>WPXH880100000/EU1T</t>
  </si>
  <si>
    <t>WPXP880000000/EU1T</t>
  </si>
  <si>
    <t>WPXP880100000/EU1T</t>
  </si>
  <si>
    <t>GOLD PLUS II 20/25 kW dwufunkcyjny</t>
  </si>
  <si>
    <t>WKD58F1000000/PLAT</t>
  </si>
  <si>
    <t>CENNIK WAŻNY OD 01.07.2025 r.</t>
  </si>
  <si>
    <t>PT92601403/050/2</t>
  </si>
  <si>
    <t>PT92601403/050/3</t>
  </si>
  <si>
    <r>
      <rPr>
        <b/>
        <sz val="11"/>
        <color rgb="FF3C3C3B"/>
        <rFont val="Calibri"/>
        <family val="2"/>
        <charset val="238"/>
        <scheme val="minor"/>
      </rPr>
      <t>Pakiet do kaskady 2 kotłów Ecocondens Crystal Plus 50:</t>
    </r>
    <r>
      <rPr>
        <sz val="11"/>
        <color rgb="FF3C3C3B"/>
        <rFont val="Calibri"/>
        <family val="2"/>
        <scheme val="minor"/>
      </rPr>
      <t xml:space="preserve">
2 x Stojak dla kotła Ecocondens Crystal Plus 50
1 x Zestaw śrub i blach do zespolenia dwóch stojaków
1 x Sprzęgło hydrauliczne CPN 150 - DN65/DN50
1 x Kolektor MK 65 2F – DN 65</t>
    </r>
  </si>
  <si>
    <r>
      <rPr>
        <b/>
        <sz val="11"/>
        <color rgb="FF3C3C3B"/>
        <rFont val="Calibri"/>
        <family val="2"/>
        <charset val="238"/>
        <scheme val="minor"/>
      </rPr>
      <t>Pakiet do kaskady 3 kotłów Ecocondens Crystal Plus 50:</t>
    </r>
    <r>
      <rPr>
        <sz val="11"/>
        <color rgb="FF3C3C3B"/>
        <rFont val="Calibri"/>
        <family val="2"/>
        <scheme val="minor"/>
      </rPr>
      <t xml:space="preserve">
3 x Stojak dla kotła Ecocondens Crystal Plus 50
2 x Zestaw śrub i blach do zespolenia dwóch stojaków
1 x Sprzęgło hydrauliczne CPN 150 - DN65
1 x Kolektor MK 65 3F – DN 65</t>
    </r>
  </si>
  <si>
    <t>PT92601403/050/4</t>
  </si>
  <si>
    <r>
      <rPr>
        <b/>
        <sz val="11"/>
        <color rgb="FF3C3C3B"/>
        <rFont val="Calibri"/>
        <family val="2"/>
        <charset val="238"/>
        <scheme val="minor"/>
      </rPr>
      <t>Pakiet do kaskady 4 kotłów Ecocondens Crystal Plus 50:</t>
    </r>
    <r>
      <rPr>
        <sz val="11"/>
        <color rgb="FF3C3C3B"/>
        <rFont val="Calibri"/>
        <family val="2"/>
        <scheme val="minor"/>
      </rPr>
      <t xml:space="preserve">
4 x Stojak dla kotła Ecocondens Crystal Plus 50
3 x Zestaw śrub i blach do zespolenia dwóch stojaków
1 x Sprzęgło hydrauliczne CPN 150 - DN65
2 x Kolektor MK 65 2F – DN 65</t>
    </r>
  </si>
  <si>
    <t>PT92601403/059/2</t>
  </si>
  <si>
    <r>
      <rPr>
        <b/>
        <sz val="11"/>
        <color rgb="FF3C3C3B"/>
        <rFont val="Calibri"/>
        <family val="2"/>
        <charset val="238"/>
        <scheme val="minor"/>
      </rPr>
      <t>Pakiet do kaskady 2 kotłów Crystal Cascade 59:</t>
    </r>
    <r>
      <rPr>
        <sz val="11"/>
        <color rgb="FF3C3C3B"/>
        <rFont val="Calibri"/>
        <family val="2"/>
        <scheme val="minor"/>
      </rPr>
      <t xml:space="preserve">
2 x Stojak dla kotła Crystal Cascade 59
2 x Zestaw podłączeniowy kocioł - kolektor
1 x Zestaw śrub i blach do zespolenia dwóch stojaków
1 x Sprzęgło hydrauliczne CPN 150 - DN65/DN50
1 x Kolektor MK 65 2F – DN 65</t>
    </r>
  </si>
  <si>
    <t>PT92601403/059/3</t>
  </si>
  <si>
    <r>
      <rPr>
        <b/>
        <sz val="11"/>
        <color rgb="FF3C3C3B"/>
        <rFont val="Calibri"/>
        <family val="2"/>
        <charset val="238"/>
        <scheme val="minor"/>
      </rPr>
      <t>Pakiet do kaskady 3 kotłów Crystal Cascade 59:</t>
    </r>
    <r>
      <rPr>
        <sz val="11"/>
        <color rgb="FF3C3C3B"/>
        <rFont val="Calibri"/>
        <family val="2"/>
        <scheme val="minor"/>
      </rPr>
      <t xml:space="preserve">
3 x Stojak dla kotła Crystal Cascade 59
3 x Zestaw podłączeniowy kocioł - kolektor
2 x Zestaw śrub i blach do zespolenia dwóch stojaków
1 x Sprzęgło hydrauliczne CPN 150 - DN65
1 x Kolektor MK 65 3F – DN 65</t>
    </r>
  </si>
  <si>
    <t>PT92601403/059/4</t>
  </si>
  <si>
    <r>
      <rPr>
        <b/>
        <sz val="11"/>
        <color rgb="FF3C3C3B"/>
        <rFont val="Calibri"/>
        <family val="2"/>
        <charset val="238"/>
        <scheme val="minor"/>
      </rPr>
      <t>Pakiet do kaskady 4 kotłów Crystal Cascade 59:</t>
    </r>
    <r>
      <rPr>
        <sz val="11"/>
        <color rgb="FF3C3C3B"/>
        <rFont val="Calibri"/>
        <family val="2"/>
        <scheme val="minor"/>
      </rPr>
      <t xml:space="preserve">
4 x Stojak dla kotła Crystal Cascade 59
4 x Zestaw podłączeniowy kocioł - kolektor
3 x Zestaw śrub i blach do zespolenia dwóch stojaków
1 x Sprzęgło hydrauliczne CPN 150 - DN65
2 x Kolektor MK 65 2F – DN 65</t>
    </r>
  </si>
  <si>
    <t>PT92601403/059/5</t>
  </si>
  <si>
    <r>
      <rPr>
        <b/>
        <sz val="11"/>
        <color rgb="FF3C3C3B"/>
        <rFont val="Calibri"/>
        <family val="2"/>
        <charset val="238"/>
        <scheme val="minor"/>
      </rPr>
      <t>Pakiet do kaskady 5 kotłów Crystal Cascade 59:</t>
    </r>
    <r>
      <rPr>
        <sz val="11"/>
        <color rgb="FF3C3C3B"/>
        <rFont val="Calibri"/>
        <family val="2"/>
        <scheme val="minor"/>
      </rPr>
      <t xml:space="preserve">
5 x Stojak dla kotła Crystal Cascade 59
5 x Zestaw podłączeniowy kocioł – kolektor
4 x Zestaw śrub i blach do zespolenia dwóch stojaków
1 x Sprzęgło hydrauliczne CPN300 - DN100
1 x Kolektor MK 100 2F – DN 100
1 x Kolektor MK 100 3F – DN 100</t>
    </r>
  </si>
  <si>
    <t>PT92601403/059/6</t>
  </si>
  <si>
    <t>PT92601404/100/2</t>
  </si>
  <si>
    <r>
      <rPr>
        <b/>
        <sz val="11"/>
        <color rgb="FF3C3C3B"/>
        <rFont val="Calibri"/>
        <family val="2"/>
        <charset val="238"/>
        <scheme val="minor"/>
      </rPr>
      <t>Pakiet do kaskady 2 kotłów Ecocondens Crystal 80 i Ecocondens Crystal 100:</t>
    </r>
    <r>
      <rPr>
        <sz val="11"/>
        <color rgb="FF3C3C3B"/>
        <rFont val="Calibri"/>
        <family val="2"/>
        <scheme val="minor"/>
      </rPr>
      <t xml:space="preserve">
2 x Stojak dla kotła Ecocondens Crystal 80 lub 100 kW
1 x Zestaw śrub i blach do zespolenia dwóch stojaków
2 x Zestaw podłączeniowy kocioł – kolektor
1 x Sprzęgło hydrauliczne CPN 250 - DN80
1 x Kolektor MK 80 2F – DN 80</t>
    </r>
  </si>
  <si>
    <t>PT92601404/100/3</t>
  </si>
  <si>
    <r>
      <rPr>
        <b/>
        <sz val="11"/>
        <color rgb="FF3C3C3B"/>
        <rFont val="Calibri"/>
        <family val="2"/>
        <charset val="238"/>
        <scheme val="minor"/>
      </rPr>
      <t>Pakiet do kaskady 3 kotłów Ecocondens Crystal 80 i Ecocondens Crystal 100:</t>
    </r>
    <r>
      <rPr>
        <sz val="11"/>
        <color rgb="FF3C3C3B"/>
        <rFont val="Calibri"/>
        <family val="2"/>
        <scheme val="minor"/>
      </rPr>
      <t xml:space="preserve">
3 x Stojak dla kotła Ecocondens Crystal 80 lub 100 kW
2 x Zestaw śrub i blach do zespolenia dwóch stojaków
3 x Zestaw podłączeniowy kocioł – kolektor
1 x Sprzęgło hydrauliczne CPN 250 - DN80
1 x Kolektor MK 80 3F – DN 80</t>
    </r>
  </si>
  <si>
    <t>PT92601404/100/4</t>
  </si>
  <si>
    <r>
      <rPr>
        <b/>
        <sz val="11"/>
        <color rgb="FF3C3C3B"/>
        <rFont val="Calibri"/>
        <family val="2"/>
        <charset val="238"/>
        <scheme val="minor"/>
      </rPr>
      <t>Pakiet do kaskady 4 kotłów Ecocondens Crystal 80 i Ecocondens Crystal 100:</t>
    </r>
    <r>
      <rPr>
        <sz val="11"/>
        <color rgb="FF3C3C3B"/>
        <rFont val="Calibri"/>
        <family val="2"/>
        <scheme val="minor"/>
      </rPr>
      <t xml:space="preserve">
4 x Stojak dla kotła Ecocondens Crystal 80 lub 100 kW
3 x Zestaw śrub i blach do zespolenia dwóch stojaków
4 x Zestaw podłączeniowy kocioł – kolektor
1 x Sprzęgło hydrauliczne CPN300 - DN100
2 x Kolektor MK 100 2F – DN 100</t>
    </r>
  </si>
  <si>
    <t>PT92601404/100/5</t>
  </si>
  <si>
    <r>
      <rPr>
        <b/>
        <sz val="11"/>
        <color rgb="FF3C3C3B"/>
        <rFont val="Calibri"/>
        <family val="2"/>
        <charset val="238"/>
        <scheme val="minor"/>
      </rPr>
      <t>Pakiet do kaskady 5 kotłów Ecocondens Crystal 80 i Ecocondens Crystal 100:</t>
    </r>
    <r>
      <rPr>
        <sz val="11"/>
        <color rgb="FF3C3C3B"/>
        <rFont val="Calibri"/>
        <family val="2"/>
        <scheme val="minor"/>
      </rPr>
      <t xml:space="preserve">
5 x Stojak dla kotła Ecocondens Crystal 80 lub 100 kW
4 x Zestaw śrub i blach do zespolenia dwóch stojaków
5 x Zestaw podłączeniowy kocioł – kolektor
1 x Sprzęgło hydrauliczne CPN300 - DN100
1 x Kolektor MK 100 2F – DN 100
1 x Kolektor MK 100 3F – DN 100</t>
    </r>
  </si>
  <si>
    <t>PT92601404/100/6</t>
  </si>
  <si>
    <r>
      <rPr>
        <b/>
        <sz val="11"/>
        <color rgb="FF3C3C3B"/>
        <rFont val="Calibri"/>
        <family val="2"/>
        <charset val="238"/>
        <scheme val="minor"/>
      </rPr>
      <t>Pakiet do kaskady 6 kotłów Ecocondens Crystal 80 i Ecocondens Crystal 100:</t>
    </r>
    <r>
      <rPr>
        <sz val="11"/>
        <color rgb="FF3C3C3B"/>
        <rFont val="Calibri"/>
        <family val="2"/>
        <scheme val="minor"/>
      </rPr>
      <t xml:space="preserve">
6 x Stojak dla kotła Ecocondens Crystal 80 lub 100 kW
5 x Zestaw śrub i blach do zespolenia dwóch stojaków
6 x Zestaw podłączeniowy kocioł – kolektor
1 x Sprzęgło hydrauliczne CPN300 – DN125
1 x Kolektor MK 125 3F – DN 125</t>
    </r>
  </si>
  <si>
    <r>
      <rPr>
        <b/>
        <sz val="11"/>
        <color rgb="FF3C3C3B"/>
        <rFont val="Calibri"/>
        <family val="2"/>
        <charset val="238"/>
        <scheme val="minor"/>
      </rPr>
      <t>Pakiet do kaskady 6 kotłów Crystal Cascade 59:</t>
    </r>
    <r>
      <rPr>
        <sz val="11"/>
        <color rgb="FF3C3C3B"/>
        <rFont val="Calibri"/>
        <family val="2"/>
        <scheme val="minor"/>
      </rPr>
      <t xml:space="preserve">
6 x Stojak dla kotła Ecocondens Crystal Plus 59
5 x Zestaw śrub i blach do zespolenia dwóch stojaków
6 x Zestaw podłączeniowy kocioł – kolektor
1 x Sprzęgło hydrauliczne CPN300 - DN100
2 x Kolektor MK 100 3F – DN 100 (dla Crystal 59 kW)</t>
    </r>
  </si>
  <si>
    <t>Z0960001000</t>
  </si>
  <si>
    <t>Czujnik NTC zasobnika (wyposażenie dodatkowe do kotłów jednofunkcyjnych)</t>
  </si>
  <si>
    <t>PAKIET Z KOTŁEM SILVER PRO I ZASOBNIKIEM WHR</t>
  </si>
  <si>
    <t>Zasobnik WHR 120 l</t>
  </si>
  <si>
    <t>T9781000000</t>
  </si>
  <si>
    <t>WKP615100120H/PL1T</t>
  </si>
  <si>
    <t>WKP611100120H/PL1T</t>
  </si>
  <si>
    <t>4. Kotły na pellet</t>
  </si>
  <si>
    <t>T9253000000</t>
  </si>
  <si>
    <t>T9254000000</t>
  </si>
  <si>
    <t>T9255000000</t>
  </si>
  <si>
    <t>TERMOPELLET 10</t>
  </si>
  <si>
    <t>TERMOPELLET 15</t>
  </si>
  <si>
    <t>TERMOPELLET 20</t>
  </si>
  <si>
    <t>KOTŁY NA PELLET</t>
  </si>
  <si>
    <t>5. Podgrzewacze wody</t>
  </si>
  <si>
    <t>6. Pompy ciepła</t>
  </si>
  <si>
    <t>7. Zasobniki i bufory do pomp ciepła</t>
  </si>
  <si>
    <t>8. Akcesoria do pomp ciepła</t>
  </si>
  <si>
    <t>9. T-Box - Moduł Hydrauliczny</t>
  </si>
  <si>
    <t>10. T-Block - Moduł Hydrauliczny z wbudowanym zasobnikiem</t>
  </si>
  <si>
    <t xml:space="preserve">11. Sterowanie ogrzewaniem </t>
  </si>
  <si>
    <t>12. Zasobniki c.w.u.</t>
  </si>
  <si>
    <t>13. Chemia instalacyjna/Filtry magnetyczne</t>
  </si>
  <si>
    <t>14. Akcesoria</t>
  </si>
  <si>
    <t>15. Akcesoria do układów kaskadowych</t>
  </si>
  <si>
    <t>16. Systemy powietrzno-spalinowe</t>
  </si>
  <si>
    <t>cena dostępna
 u Autoryzowanych Dystrybutorów</t>
  </si>
  <si>
    <t>2. Kotły kondensacyjne</t>
  </si>
  <si>
    <t>WKJ5441000000/PL1T</t>
  </si>
  <si>
    <t>T9260140100</t>
  </si>
  <si>
    <t>Zestaw podłączeniowy kocioł – kolektor przyłącza 1” dla kotłów Crystal 42kW, 59kW</t>
  </si>
  <si>
    <t>T9260140200</t>
  </si>
  <si>
    <t>Zestaw podłączeniowy kocioł – kolektor przyłącza 1 ¼” dla kotłów Crystal 80kW, 100kW</t>
  </si>
  <si>
    <t>T9260140300</t>
  </si>
  <si>
    <t>Stojak/stelaż dla kotłów Crystal 42kW, 59kW</t>
  </si>
  <si>
    <t>T9260140400</t>
  </si>
  <si>
    <t>Stojak/stelaż dla kotłów Crystal 80kW, 100kW</t>
  </si>
  <si>
    <t>T9260140500</t>
  </si>
  <si>
    <t>Zestaw śrub i blach do zespolenia dwóch stojaków do kotłów Crystal</t>
  </si>
  <si>
    <t>T9260140600</t>
  </si>
  <si>
    <t>Sprzęgło hydrauliczne CPN 150 – DN 65/DN 50 (kaskada 2-3 kotłów Crystal 42, 59 kW)</t>
  </si>
  <si>
    <t>T9260140700</t>
  </si>
  <si>
    <t>Sprzęgło hydrauliczne CPN 150 – DN 65 (kaskada 4 kotłów Crystal 42, 59 kW)</t>
  </si>
  <si>
    <t>T9260140900</t>
  </si>
  <si>
    <t>Kolektor MK 65 2F – DN 65 dla dwóch kotłów Crystal 42kW, 59kW</t>
  </si>
  <si>
    <t>T9260141000</t>
  </si>
  <si>
    <t>Kolektor MK 65 3F – DN 65 dla trzech kotłów Crystal 42kW, 59kW</t>
  </si>
  <si>
    <t>T9260141100</t>
  </si>
  <si>
    <t>Sprzęgło hydrauliczne CPN 250 – DN 80 (kaskada 2-3 kotłów Crystal 80, 100 kW)</t>
  </si>
  <si>
    <t>T9260141200</t>
  </si>
  <si>
    <t>Sprzęgło hydrauliczne CPN 300 – DN 100 (kaskada 4-5 kotłów Crystal 80, 100 kW)</t>
  </si>
  <si>
    <t>T9260143800</t>
  </si>
  <si>
    <t>Sprzęgło hydrauliczne CPN 300 - DN 125 (kaskada 6 kotłów 100 kW)</t>
  </si>
  <si>
    <t>T9260141300</t>
  </si>
  <si>
    <t>Kolektor MK 80 2F – DN 80 dla dwóch kotłów Crystal 80kW, 100kW</t>
  </si>
  <si>
    <t>T9260141400</t>
  </si>
  <si>
    <t>Kolektor MK 80 3F – DN 80 dla trzech kotłów Crystal 80kW, 100kW</t>
  </si>
  <si>
    <t>T9260141500</t>
  </si>
  <si>
    <t>Kolektor MK 100 2F – DN 100 dla dwóch kotłów Crystal 80kW, 100kW</t>
  </si>
  <si>
    <t>T9260141600</t>
  </si>
  <si>
    <t>Kolektor MK 100 3F – DN 100 dla trzech kotłów Crystal 80kW, 100kW</t>
  </si>
  <si>
    <t>T9260143300</t>
  </si>
  <si>
    <t>Kolektor MK 125 2F – DN 125 dla dwóch kotłów Crystal 80kW, 100kW</t>
  </si>
  <si>
    <t>T9260143400</t>
  </si>
  <si>
    <t>Kolektor MK 125 3F – DN 125 dla trzech kotłów Crystal 80kW, 100kW</t>
  </si>
  <si>
    <t>Z1140440000</t>
  </si>
  <si>
    <t>ZAWÓR TRÓJDROGOWY G3/4" (wyposażenie dodatkowe do KOTŁÓW ECOCONDENS CRYSTAL PLUS 50)</t>
  </si>
  <si>
    <t>Z5410500400</t>
  </si>
  <si>
    <t>Silnik zaworu trójdrogowego (wyposażenie dodatkowe do KOTŁÓW CRYSTAL CASCADE 59)</t>
  </si>
  <si>
    <t>CRYSTAL CASCADE 59 jednofunkcyjny</t>
  </si>
  <si>
    <t>WKJ57S1000000/PLDT</t>
  </si>
  <si>
    <t>WKJ57T1000000/PLDT</t>
  </si>
  <si>
    <t>WKD57F1000000/PLDT</t>
  </si>
  <si>
    <t>WKD57G1000000/PLDT</t>
  </si>
  <si>
    <t>Czujnik NTC zasobnika 12kω (wyposażenie dodatkowe do kotłów CRYSTAL CASCADE 59, ECOCONDENS CRYSTAL 80 i 100)</t>
  </si>
  <si>
    <t>CRYSTAL III 20 kW jednofunkcyjny</t>
  </si>
  <si>
    <t>CRYSTAL III 25 kW jednofunkcyjny</t>
  </si>
  <si>
    <t>CRYSTAL III 20/25 kW dwufunkcyjny</t>
  </si>
  <si>
    <t>CRYSTAL III 25/30 kW dwufunkcyjny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</si>
</sst>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indexed="0"/>
      <name val="Arial"/>
      <family val="2"/>
      <charset val="238"/>
    </font>
    <font>
      <sz val="10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color rgb="FF3C3C3B"/>
      <name val="Calibri"/>
      <family val="2"/>
      <charset val="238"/>
      <scheme val="minor"/>
    </font>
    <font>
      <sz val="11"/>
      <color rgb="FF3C3C3B"/>
      <name val="Calibri"/>
      <family val="2"/>
      <charset val="238"/>
      <scheme val="minor"/>
    </font>
    <font>
      <sz val="11"/>
      <color rgb="FF3C3C3B"/>
      <name val="Calibri"/>
      <family val="2"/>
      <scheme val="minor"/>
    </font>
    <font>
      <sz val="11"/>
      <color rgb="FF3C3C3B"/>
      <name val="Calibri"/>
      <family val="2"/>
    </font>
    <font>
      <b/>
      <sz val="18"/>
      <color theme="0"/>
      <name val="Calibri"/>
      <family val="2"/>
      <charset val="238"/>
      <scheme val="minor"/>
    </font>
    <font>
      <b/>
      <sz val="17"/>
      <color theme="0"/>
      <name val="Calibri"/>
      <family val="2"/>
      <charset val="238"/>
      <scheme val="minor"/>
    </font>
    <font>
      <b/>
      <sz val="11"/>
      <color rgb="FFC00D0D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3C3C3B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00D0D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C00D0D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rgb="FFC00D0D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rgb="FFC00D0D"/>
      </left>
      <right/>
      <top style="medium">
        <color rgb="FFC00D0D"/>
      </top>
      <bottom style="medium">
        <color rgb="FFC00D0D"/>
      </bottom>
      <diagonal/>
    </border>
    <border>
      <left/>
      <right/>
      <top style="medium">
        <color rgb="FFC00D0D"/>
      </top>
      <bottom style="medium">
        <color rgb="FFC00D0D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C00D0D"/>
      </top>
      <bottom style="thin">
        <color theme="0"/>
      </bottom>
      <diagonal/>
    </border>
  </borders>
  <cellStyleXfs count="16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2" fillId="0" borderId="0"/>
    <xf numFmtId="0" fontId="1" fillId="0" borderId="0"/>
    <xf numFmtId="0" fontId="3" fillId="0" borderId="0"/>
    <xf numFmtId="0" fontId="5" fillId="0" borderId="0"/>
    <xf numFmtId="0" fontId="2" fillId="3" borderId="1" applyNumberFormat="0" applyFont="0" applyAlignment="0" applyProtection="0"/>
    <xf numFmtId="0" fontId="1" fillId="0" borderId="0"/>
    <xf numFmtId="0" fontId="2" fillId="3" borderId="1" applyNumberFormat="0" applyFont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1" applyFont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49" fontId="14" fillId="0" borderId="0" xfId="0" applyNumberFormat="1" applyFont="1" applyAlignment="1" applyProtection="1">
      <alignment horizontal="left" vertical="center" wrapText="1"/>
      <protection locked="0"/>
    </xf>
    <xf numFmtId="4" fontId="14" fillId="0" borderId="0" xfId="1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4" fontId="14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1" fontId="14" fillId="0" borderId="0" xfId="0" applyNumberFormat="1" applyFont="1" applyAlignment="1" applyProtection="1">
      <alignment horizontal="center" vertical="center"/>
      <protection locked="0"/>
    </xf>
    <xf numFmtId="1" fontId="14" fillId="0" borderId="0" xfId="0" applyNumberFormat="1" applyFont="1" applyAlignment="1" applyProtection="1">
      <alignment horizontal="center" vertical="center" wrapText="1"/>
      <protection locked="0"/>
    </xf>
    <xf numFmtId="1" fontId="14" fillId="0" borderId="0" xfId="2" applyNumberFormat="1" applyFont="1" applyAlignment="1">
      <alignment horizontal="center" vertical="center"/>
    </xf>
    <xf numFmtId="1" fontId="14" fillId="0" borderId="0" xfId="13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8" fillId="4" borderId="3" xfId="1" applyFont="1" applyFill="1" applyBorder="1" applyAlignment="1">
      <alignment horizontal="center" vertical="center" wrapText="1"/>
    </xf>
    <xf numFmtId="1" fontId="8" fillId="4" borderId="3" xfId="1" applyNumberFormat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left" vertical="center" wrapText="1"/>
    </xf>
    <xf numFmtId="2" fontId="8" fillId="4" borderId="3" xfId="1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4" fontId="14" fillId="0" borderId="0" xfId="14" applyNumberFormat="1" applyFont="1" applyFill="1" applyBorder="1" applyAlignment="1">
      <alignment horizontal="center" vertical="center"/>
    </xf>
    <xf numFmtId="0" fontId="14" fillId="2" borderId="0" xfId="0" applyFont="1" applyFill="1"/>
    <xf numFmtId="4" fontId="14" fillId="0" borderId="0" xfId="15" applyNumberFormat="1" applyFont="1" applyFill="1" applyBorder="1" applyAlignment="1">
      <alignment horizontal="center" vertical="center"/>
    </xf>
    <xf numFmtId="9" fontId="14" fillId="0" borderId="0" xfId="0" applyNumberFormat="1" applyFont="1" applyAlignment="1">
      <alignment horizontal="center" vertical="center"/>
    </xf>
    <xf numFmtId="9" fontId="14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" fontId="13" fillId="0" borderId="0" xfId="0" applyNumberFormat="1" applyFont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textRotation="90"/>
    </xf>
    <xf numFmtId="0" fontId="0" fillId="2" borderId="0" xfId="0" applyFill="1" applyAlignment="1">
      <alignment horizontal="center"/>
    </xf>
    <xf numFmtId="1" fontId="14" fillId="0" borderId="0" xfId="4" applyNumberFormat="1" applyFont="1" applyAlignment="1">
      <alignment horizontal="center" vertical="center"/>
    </xf>
    <xf numFmtId="1" fontId="14" fillId="0" borderId="0" xfId="3" applyNumberFormat="1" applyFont="1" applyAlignment="1">
      <alignment horizontal="center" vertical="center"/>
    </xf>
    <xf numFmtId="1" fontId="14" fillId="0" borderId="2" xfId="3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0" fillId="2" borderId="13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1" fontId="14" fillId="0" borderId="2" xfId="0" applyNumberFormat="1" applyFont="1" applyBorder="1" applyAlignment="1" applyProtection="1">
      <alignment horizontal="center" vertical="center"/>
      <protection locked="0"/>
    </xf>
    <xf numFmtId="4" fontId="14" fillId="0" borderId="2" xfId="14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 textRotation="90" wrapText="1"/>
    </xf>
    <xf numFmtId="0" fontId="0" fillId="2" borderId="0" xfId="0" applyFill="1" applyAlignment="1">
      <alignment horizontal="left" vertical="center"/>
    </xf>
    <xf numFmtId="4" fontId="0" fillId="2" borderId="0" xfId="0" applyNumberFormat="1" applyFill="1"/>
    <xf numFmtId="0" fontId="13" fillId="0" borderId="0" xfId="0" applyFont="1" applyAlignment="1">
      <alignment horizontal="left" vertical="center" wrapText="1"/>
    </xf>
    <xf numFmtId="0" fontId="8" fillId="4" borderId="0" xfId="0" applyFont="1" applyFill="1" applyAlignment="1">
      <alignment horizontal="center" vertical="center" textRotation="90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textRotation="90" wrapText="1"/>
    </xf>
    <xf numFmtId="0" fontId="10" fillId="4" borderId="0" xfId="0" applyFont="1" applyFill="1" applyAlignment="1">
      <alignment horizontal="center" vertical="center" textRotation="90" wrapText="1"/>
    </xf>
    <xf numFmtId="0" fontId="8" fillId="4" borderId="7" xfId="0" applyFont="1" applyFill="1" applyBorder="1" applyAlignment="1">
      <alignment horizontal="center" vertical="center" textRotation="90" wrapText="1"/>
    </xf>
    <xf numFmtId="0" fontId="22" fillId="4" borderId="0" xfId="0" applyFont="1" applyFill="1" applyAlignment="1">
      <alignment horizontal="center" vertical="center" textRotation="90" wrapText="1"/>
    </xf>
    <xf numFmtId="0" fontId="21" fillId="4" borderId="7" xfId="0" applyFont="1" applyFill="1" applyBorder="1" applyAlignment="1">
      <alignment horizontal="center" vertical="center" textRotation="90" wrapText="1"/>
    </xf>
    <xf numFmtId="0" fontId="21" fillId="4" borderId="0" xfId="0" applyFont="1" applyFill="1" applyAlignment="1">
      <alignment horizontal="center" vertical="center" textRotation="90" wrapText="1"/>
    </xf>
    <xf numFmtId="0" fontId="21" fillId="4" borderId="6" xfId="0" applyFont="1" applyFill="1" applyBorder="1" applyAlignment="1">
      <alignment horizontal="center" vertical="center" textRotation="90" wrapText="1"/>
    </xf>
    <xf numFmtId="0" fontId="16" fillId="4" borderId="7" xfId="0" applyFont="1" applyFill="1" applyBorder="1" applyAlignment="1">
      <alignment horizontal="center" vertical="center" textRotation="90"/>
    </xf>
    <xf numFmtId="0" fontId="16" fillId="4" borderId="0" xfId="0" applyFont="1" applyFill="1" applyAlignment="1">
      <alignment horizontal="center" vertical="center" textRotation="90"/>
    </xf>
    <xf numFmtId="0" fontId="16" fillId="4" borderId="6" xfId="0" applyFont="1" applyFill="1" applyBorder="1" applyAlignment="1">
      <alignment horizontal="center" vertical="center" textRotation="90"/>
    </xf>
    <xf numFmtId="1" fontId="13" fillId="0" borderId="2" xfId="0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9" fontId="13" fillId="0" borderId="2" xfId="0" applyNumberFormat="1" applyFont="1" applyBorder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" fontId="13" fillId="0" borderId="5" xfId="0" applyNumberFormat="1" applyFont="1" applyBorder="1" applyAlignment="1">
      <alignment horizontal="center" vertical="center" wrapText="1"/>
    </xf>
    <xf numFmtId="9" fontId="13" fillId="0" borderId="5" xfId="0" applyNumberFormat="1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1" fontId="13" fillId="0" borderId="4" xfId="0" applyNumberFormat="1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9" fontId="13" fillId="0" borderId="4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9" fontId="13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9" fontId="13" fillId="0" borderId="2" xfId="0" applyNumberFormat="1" applyFont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 textRotation="90" wrapText="1"/>
    </xf>
    <xf numFmtId="0" fontId="20" fillId="4" borderId="0" xfId="0" applyFont="1" applyFill="1" applyAlignment="1">
      <alignment horizontal="center" vertical="center" textRotation="90" wrapText="1"/>
    </xf>
    <xf numFmtId="0" fontId="20" fillId="4" borderId="6" xfId="0" applyFont="1" applyFill="1" applyBorder="1" applyAlignment="1">
      <alignment horizontal="center" vertical="center" textRotation="90" wrapText="1"/>
    </xf>
    <xf numFmtId="0" fontId="17" fillId="4" borderId="7" xfId="0" applyFont="1" applyFill="1" applyBorder="1" applyAlignment="1">
      <alignment horizontal="center" vertical="center" textRotation="90" wrapText="1"/>
    </xf>
    <xf numFmtId="0" fontId="17" fillId="4" borderId="0" xfId="0" applyFont="1" applyFill="1" applyAlignment="1">
      <alignment horizontal="center" vertical="center" textRotation="90" wrapText="1"/>
    </xf>
    <xf numFmtId="0" fontId="17" fillId="4" borderId="6" xfId="0" applyFont="1" applyFill="1" applyBorder="1" applyAlignment="1">
      <alignment horizontal="center" vertical="center" textRotation="90" wrapText="1"/>
    </xf>
    <xf numFmtId="0" fontId="19" fillId="4" borderId="7" xfId="0" applyFont="1" applyFill="1" applyBorder="1" applyAlignment="1">
      <alignment horizontal="center" vertical="center" textRotation="90" wrapText="1"/>
    </xf>
    <xf numFmtId="0" fontId="19" fillId="4" borderId="0" xfId="0" applyFont="1" applyFill="1" applyAlignment="1">
      <alignment horizontal="center" vertical="center" textRotation="90" wrapText="1"/>
    </xf>
    <xf numFmtId="0" fontId="19" fillId="4" borderId="6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left" vertical="center"/>
    </xf>
    <xf numFmtId="0" fontId="16" fillId="4" borderId="7" xfId="0" applyFont="1" applyFill="1" applyBorder="1" applyAlignment="1">
      <alignment horizontal="center" vertical="center" textRotation="90" wrapText="1"/>
    </xf>
    <xf numFmtId="0" fontId="16" fillId="4" borderId="0" xfId="0" applyFont="1" applyFill="1" applyAlignment="1">
      <alignment horizontal="center" vertical="center" textRotation="90" wrapText="1"/>
    </xf>
    <xf numFmtId="0" fontId="16" fillId="4" borderId="6" xfId="0" applyFont="1" applyFill="1" applyBorder="1" applyAlignment="1">
      <alignment horizontal="center" vertical="center" textRotation="90" wrapText="1"/>
    </xf>
    <xf numFmtId="4" fontId="14" fillId="0" borderId="4" xfId="0" applyNumberFormat="1" applyFont="1" applyBorder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textRotation="90" wrapText="1"/>
    </xf>
    <xf numFmtId="0" fontId="24" fillId="4" borderId="0" xfId="0" applyFont="1" applyFill="1" applyAlignment="1">
      <alignment horizontal="center" vertical="center" textRotation="90" wrapText="1"/>
    </xf>
  </cellXfs>
  <cellStyles count="16">
    <cellStyle name="Normalny" xfId="0" builtinId="0"/>
    <cellStyle name="Normalny 2" xfId="1" xr:uid="{00000000-0005-0000-0000-000002000000}"/>
    <cellStyle name="Normalny 2 2" xfId="4" xr:uid="{00000000-0005-0000-0000-000003000000}"/>
    <cellStyle name="Normalny 2 3" xfId="8" xr:uid="{00000000-0005-0000-0000-000004000000}"/>
    <cellStyle name="Normalny 3" xfId="2" xr:uid="{00000000-0005-0000-0000-000005000000}"/>
    <cellStyle name="Normalny 3 2" xfId="5" xr:uid="{00000000-0005-0000-0000-000006000000}"/>
    <cellStyle name="Normalny 3 2 2" xfId="12" xr:uid="{00000000-0005-0000-0000-000007000000}"/>
    <cellStyle name="Normalny 3 3" xfId="6" xr:uid="{00000000-0005-0000-0000-000008000000}"/>
    <cellStyle name="Normalny 3 3 2" xfId="9" xr:uid="{00000000-0005-0000-0000-000009000000}"/>
    <cellStyle name="Normalny 3 4" xfId="10" xr:uid="{00000000-0005-0000-0000-00000A000000}"/>
    <cellStyle name="Normalny 4" xfId="3" xr:uid="{00000000-0005-0000-0000-00000B000000}"/>
    <cellStyle name="Normalny 5" xfId="7" xr:uid="{00000000-0005-0000-0000-00000C000000}"/>
    <cellStyle name="Uwaga" xfId="13" builtinId="10"/>
    <cellStyle name="Uwaga 2" xfId="11" xr:uid="{00000000-0005-0000-0000-00000E000000}"/>
    <cellStyle name="Walutowy" xfId="15" builtinId="4"/>
    <cellStyle name="Walutowy 3" xfId="14" xr:uid="{00000000-0005-0000-0000-00000F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0D0D"/>
      <color rgb="FF3C3C3B"/>
      <color rgb="FFFF0066"/>
      <color rgb="FF00005A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503465</xdr:colOff>
      <xdr:row>0</xdr:row>
      <xdr:rowOff>136072</xdr:rowOff>
    </xdr:from>
    <xdr:to>
      <xdr:col>1</xdr:col>
      <xdr:colOff>2933590</xdr:colOff>
      <xdr:row>5</xdr:row>
      <xdr:rowOff>56863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1EC7B1B3-182F-4E4C-B7F6-F0E5DF126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5" y="136072"/>
          <a:ext cx="2418695" cy="873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1008"/>
  <sheetViews>
    <sheetView tabSelected="1" zoomScale="70" zoomScaleNormal="70" workbookViewId="0">
      <pane ySplit="6" topLeftCell="A16" activePane="bottomLeft" state="frozen"/>
      <selection pane="bottomLeft" activeCell="F42" sqref="F42"/>
    </sheetView>
  </sheetViews>
  <sheetFormatPr defaultColWidth="9.15625" defaultRowHeight="14.4"/>
  <cols>
    <col min="1" max="1" width="13.26171875" style="1" customWidth="1"/>
    <col min="2" max="2" width="48.83984375" style="2" customWidth="1"/>
    <col min="3" max="3" width="22.15625" style="2" customWidth="1"/>
    <col min="4" max="4" width="20.15625" style="2" customWidth="1"/>
    <col min="5" max="5" width="22.3125" style="2" bestFit="1" customWidth="1"/>
    <col min="6" max="6" width="99.68359375" style="4" bestFit="1" customWidth="1"/>
    <col min="7" max="7" width="19.15625" style="3" customWidth="1"/>
    <col min="8" max="8" width="6.83984375" style="2" customWidth="1"/>
    <col min="9" max="9" width="19.15625" style="2" customWidth="1"/>
    <col min="10" max="10" width="16.15625" style="62" customWidth="1"/>
    <col min="11" max="11" width="9.15625" style="1"/>
    <col min="12" max="12" width="24.05078125" style="1" customWidth="1"/>
    <col min="13" max="13" width="12.89453125" style="1" bestFit="1" customWidth="1"/>
    <col min="14" max="16384" width="9.15625" style="1"/>
  </cols>
  <sheetData>
    <row r="2" spans="1:11">
      <c r="F2" s="119" t="s">
        <v>1310</v>
      </c>
    </row>
    <row r="3" spans="1:11">
      <c r="F3" s="119"/>
    </row>
    <row r="4" spans="1:11">
      <c r="F4" s="119"/>
    </row>
    <row r="5" spans="1:11" ht="15" customHeight="1">
      <c r="F5" s="5"/>
    </row>
    <row r="6" spans="1:11" ht="35.25" customHeight="1">
      <c r="B6" s="41" t="s">
        <v>664</v>
      </c>
      <c r="C6" s="37" t="s">
        <v>0</v>
      </c>
      <c r="D6" s="38" t="s">
        <v>2</v>
      </c>
      <c r="E6" s="38" t="s">
        <v>773</v>
      </c>
      <c r="F6" s="39" t="s">
        <v>3</v>
      </c>
      <c r="G6" s="40" t="s">
        <v>837</v>
      </c>
      <c r="H6" s="37" t="s">
        <v>1</v>
      </c>
      <c r="I6" s="40" t="s">
        <v>838</v>
      </c>
    </row>
    <row r="7" spans="1:11">
      <c r="A7" s="85" t="s">
        <v>946</v>
      </c>
      <c r="B7" s="8" t="s">
        <v>663</v>
      </c>
      <c r="C7" s="8" t="s">
        <v>1084</v>
      </c>
      <c r="D7" s="9">
        <v>5907510157642</v>
      </c>
      <c r="E7" s="9">
        <v>84031090</v>
      </c>
      <c r="F7" s="10" t="s">
        <v>942</v>
      </c>
      <c r="G7" s="11">
        <v>8850</v>
      </c>
      <c r="H7" s="45">
        <v>0.23</v>
      </c>
      <c r="I7" s="11">
        <f t="shared" ref="I7:I112" si="0">ROUND(G7*(1+H7),2)</f>
        <v>10885.5</v>
      </c>
      <c r="K7" s="63"/>
    </row>
    <row r="8" spans="1:11">
      <c r="A8" s="85"/>
      <c r="B8" s="8" t="s">
        <v>663</v>
      </c>
      <c r="C8" s="8" t="s">
        <v>1085</v>
      </c>
      <c r="D8" s="9">
        <v>5907510157635</v>
      </c>
      <c r="E8" s="9">
        <v>84031090</v>
      </c>
      <c r="F8" s="10" t="s">
        <v>967</v>
      </c>
      <c r="G8" s="11">
        <v>8950</v>
      </c>
      <c r="H8" s="45">
        <v>0.23</v>
      </c>
      <c r="I8" s="11">
        <f t="shared" si="0"/>
        <v>11008.5</v>
      </c>
      <c r="K8" s="63"/>
    </row>
    <row r="9" spans="1:11">
      <c r="A9" s="85"/>
      <c r="B9" s="8" t="s">
        <v>663</v>
      </c>
      <c r="C9" s="8" t="s">
        <v>1154</v>
      </c>
      <c r="D9" s="9">
        <v>5907510157628</v>
      </c>
      <c r="E9" s="9">
        <v>84031090</v>
      </c>
      <c r="F9" s="10" t="s">
        <v>1152</v>
      </c>
      <c r="G9" s="11">
        <v>9200</v>
      </c>
      <c r="H9" s="45">
        <v>0.23</v>
      </c>
      <c r="I9" s="11">
        <f t="shared" si="0"/>
        <v>11316</v>
      </c>
      <c r="K9" s="63"/>
    </row>
    <row r="10" spans="1:11">
      <c r="A10" s="85"/>
      <c r="B10" s="8" t="s">
        <v>663</v>
      </c>
      <c r="C10" s="8" t="s">
        <v>1086</v>
      </c>
      <c r="D10" s="9">
        <v>5907510157680</v>
      </c>
      <c r="E10" s="9">
        <v>84031090</v>
      </c>
      <c r="F10" s="10" t="s">
        <v>943</v>
      </c>
      <c r="G10" s="11">
        <v>8950</v>
      </c>
      <c r="H10" s="45">
        <v>0.23</v>
      </c>
      <c r="I10" s="11">
        <f t="shared" si="0"/>
        <v>11008.5</v>
      </c>
      <c r="K10" s="63"/>
    </row>
    <row r="11" spans="1:11">
      <c r="A11" s="85"/>
      <c r="B11" s="8" t="s">
        <v>663</v>
      </c>
      <c r="C11" s="8" t="s">
        <v>1309</v>
      </c>
      <c r="D11" s="9">
        <v>5907510157673</v>
      </c>
      <c r="E11" s="9">
        <v>84031090</v>
      </c>
      <c r="F11" s="10" t="s">
        <v>1308</v>
      </c>
      <c r="G11" s="11">
        <v>9000</v>
      </c>
      <c r="H11" s="45">
        <v>0.23</v>
      </c>
      <c r="I11" s="11">
        <f t="shared" ref="I11" si="1">ROUND(G11*(1+H11),2)</f>
        <v>11070</v>
      </c>
      <c r="K11" s="63"/>
    </row>
    <row r="12" spans="1:11">
      <c r="A12" s="85"/>
      <c r="B12" s="8" t="s">
        <v>663</v>
      </c>
      <c r="C12" s="8" t="s">
        <v>1087</v>
      </c>
      <c r="D12" s="9">
        <v>5907510157666</v>
      </c>
      <c r="E12" s="9">
        <v>84031090</v>
      </c>
      <c r="F12" s="10" t="s">
        <v>968</v>
      </c>
      <c r="G12" s="11">
        <v>9050</v>
      </c>
      <c r="H12" s="45">
        <v>0.23</v>
      </c>
      <c r="I12" s="11">
        <f t="shared" si="0"/>
        <v>11131.5</v>
      </c>
      <c r="K12" s="63"/>
    </row>
    <row r="13" spans="1:11">
      <c r="A13" s="85"/>
      <c r="B13" s="8" t="s">
        <v>663</v>
      </c>
      <c r="C13" s="8" t="s">
        <v>1155</v>
      </c>
      <c r="D13" s="9">
        <v>5907510157659</v>
      </c>
      <c r="E13" s="9">
        <v>84031090</v>
      </c>
      <c r="F13" s="10" t="s">
        <v>1153</v>
      </c>
      <c r="G13" s="11">
        <v>9300</v>
      </c>
      <c r="H13" s="45">
        <v>0.23</v>
      </c>
      <c r="I13" s="11">
        <f t="shared" si="0"/>
        <v>11439</v>
      </c>
      <c r="K13" s="63"/>
    </row>
    <row r="14" spans="1:11" s="43" customFormat="1">
      <c r="A14" s="85"/>
      <c r="B14" s="8" t="s">
        <v>663</v>
      </c>
      <c r="C14" s="8" t="s">
        <v>1078</v>
      </c>
      <c r="D14" s="9">
        <v>5907510154658</v>
      </c>
      <c r="E14" s="9">
        <v>84031090</v>
      </c>
      <c r="F14" s="10" t="s">
        <v>868</v>
      </c>
      <c r="G14" s="11">
        <v>6800</v>
      </c>
      <c r="H14" s="45">
        <v>0.23</v>
      </c>
      <c r="I14" s="11">
        <f t="shared" si="0"/>
        <v>8364</v>
      </c>
      <c r="J14" s="62"/>
      <c r="K14" s="63"/>
    </row>
    <row r="15" spans="1:11" s="43" customFormat="1">
      <c r="A15" s="85"/>
      <c r="B15" s="8" t="s">
        <v>663</v>
      </c>
      <c r="C15" s="8" t="s">
        <v>1079</v>
      </c>
      <c r="D15" s="9">
        <v>5907510154627</v>
      </c>
      <c r="E15" s="9">
        <v>84031090</v>
      </c>
      <c r="F15" s="10" t="s">
        <v>869</v>
      </c>
      <c r="G15" s="11">
        <v>7050</v>
      </c>
      <c r="H15" s="45">
        <v>0.23</v>
      </c>
      <c r="I15" s="11">
        <f t="shared" si="0"/>
        <v>8671.5</v>
      </c>
      <c r="J15" s="62"/>
      <c r="K15" s="63"/>
    </row>
    <row r="16" spans="1:11" s="43" customFormat="1">
      <c r="A16" s="85"/>
      <c r="B16" s="8" t="s">
        <v>663</v>
      </c>
      <c r="C16" s="8" t="s">
        <v>1080</v>
      </c>
      <c r="D16" s="9">
        <v>5907510154641</v>
      </c>
      <c r="E16" s="9">
        <v>84031090</v>
      </c>
      <c r="F16" s="10" t="s">
        <v>870</v>
      </c>
      <c r="G16" s="11">
        <v>7350</v>
      </c>
      <c r="H16" s="45">
        <v>0.23</v>
      </c>
      <c r="I16" s="11">
        <f t="shared" si="0"/>
        <v>9040.5</v>
      </c>
      <c r="J16" s="62"/>
      <c r="K16" s="63"/>
    </row>
    <row r="17" spans="1:11" s="43" customFormat="1">
      <c r="A17" s="85"/>
      <c r="B17" s="8" t="s">
        <v>663</v>
      </c>
      <c r="C17" s="8" t="s">
        <v>1081</v>
      </c>
      <c r="D17" s="9">
        <v>5907510154665</v>
      </c>
      <c r="E17" s="9">
        <v>84031090</v>
      </c>
      <c r="F17" s="10" t="s">
        <v>871</v>
      </c>
      <c r="G17" s="11">
        <v>7000</v>
      </c>
      <c r="H17" s="45">
        <v>0.23</v>
      </c>
      <c r="I17" s="11">
        <f t="shared" si="0"/>
        <v>8610</v>
      </c>
      <c r="J17" s="62"/>
      <c r="K17" s="63"/>
    </row>
    <row r="18" spans="1:11" s="43" customFormat="1">
      <c r="A18" s="85"/>
      <c r="B18" s="8" t="s">
        <v>663</v>
      </c>
      <c r="C18" s="8" t="s">
        <v>1082</v>
      </c>
      <c r="D18" s="9">
        <v>5907510154634</v>
      </c>
      <c r="E18" s="9">
        <v>84031090</v>
      </c>
      <c r="F18" s="10" t="s">
        <v>872</v>
      </c>
      <c r="G18" s="11">
        <v>7150</v>
      </c>
      <c r="H18" s="45">
        <v>0.23</v>
      </c>
      <c r="I18" s="11">
        <f t="shared" si="0"/>
        <v>8794.5</v>
      </c>
      <c r="J18" s="62"/>
      <c r="K18" s="63"/>
    </row>
    <row r="19" spans="1:11" s="43" customFormat="1">
      <c r="A19" s="85"/>
      <c r="B19" s="8" t="s">
        <v>663</v>
      </c>
      <c r="C19" s="8" t="s">
        <v>1083</v>
      </c>
      <c r="D19" s="9">
        <v>5907510154719</v>
      </c>
      <c r="E19" s="9">
        <v>84031090</v>
      </c>
      <c r="F19" s="10" t="s">
        <v>873</v>
      </c>
      <c r="G19" s="11">
        <v>7500</v>
      </c>
      <c r="H19" s="45">
        <v>0.23</v>
      </c>
      <c r="I19" s="11">
        <f t="shared" si="0"/>
        <v>9225</v>
      </c>
      <c r="J19" s="62"/>
      <c r="K19" s="63"/>
    </row>
    <row r="20" spans="1:11">
      <c r="A20" s="85"/>
      <c r="B20" s="8" t="s">
        <v>663</v>
      </c>
      <c r="C20" s="8" t="s">
        <v>659</v>
      </c>
      <c r="D20" s="9">
        <v>5907510152913</v>
      </c>
      <c r="E20" s="9">
        <v>84031090</v>
      </c>
      <c r="F20" s="10" t="s">
        <v>665</v>
      </c>
      <c r="G20" s="11">
        <v>9700</v>
      </c>
      <c r="H20" s="45">
        <v>0.23</v>
      </c>
      <c r="I20" s="11">
        <f t="shared" si="0"/>
        <v>11931</v>
      </c>
      <c r="K20" s="63"/>
    </row>
    <row r="21" spans="1:11">
      <c r="A21" s="85"/>
      <c r="B21" s="8" t="s">
        <v>663</v>
      </c>
      <c r="C21" s="8" t="s">
        <v>658</v>
      </c>
      <c r="D21" s="9">
        <v>5907510152920</v>
      </c>
      <c r="E21" s="9">
        <v>84031090</v>
      </c>
      <c r="F21" s="10" t="s">
        <v>666</v>
      </c>
      <c r="G21" s="11">
        <v>9800</v>
      </c>
      <c r="H21" s="45">
        <v>0.23</v>
      </c>
      <c r="I21" s="11">
        <f t="shared" si="0"/>
        <v>12054</v>
      </c>
      <c r="K21" s="63"/>
    </row>
    <row r="22" spans="1:11">
      <c r="A22" s="85"/>
      <c r="B22" s="8" t="s">
        <v>663</v>
      </c>
      <c r="C22" s="8" t="s">
        <v>660</v>
      </c>
      <c r="D22" s="9">
        <v>5907510152937</v>
      </c>
      <c r="E22" s="9">
        <v>84031090</v>
      </c>
      <c r="F22" s="10" t="s">
        <v>667</v>
      </c>
      <c r="G22" s="11">
        <v>10000</v>
      </c>
      <c r="H22" s="45">
        <v>0.23</v>
      </c>
      <c r="I22" s="11">
        <f t="shared" si="0"/>
        <v>12300</v>
      </c>
      <c r="K22" s="63"/>
    </row>
    <row r="23" spans="1:11">
      <c r="A23" s="85"/>
      <c r="B23" s="8" t="s">
        <v>663</v>
      </c>
      <c r="C23" s="8" t="s">
        <v>661</v>
      </c>
      <c r="D23" s="9">
        <v>5907510152883</v>
      </c>
      <c r="E23" s="9">
        <v>84031090</v>
      </c>
      <c r="F23" s="10" t="s">
        <v>668</v>
      </c>
      <c r="G23" s="11">
        <v>9800</v>
      </c>
      <c r="H23" s="45">
        <v>0.23</v>
      </c>
      <c r="I23" s="11">
        <f t="shared" si="0"/>
        <v>12054</v>
      </c>
      <c r="K23" s="63"/>
    </row>
    <row r="24" spans="1:11">
      <c r="A24" s="85"/>
      <c r="B24" s="8" t="s">
        <v>663</v>
      </c>
      <c r="C24" s="8" t="s">
        <v>662</v>
      </c>
      <c r="D24" s="9">
        <v>5907510152890</v>
      </c>
      <c r="E24" s="9">
        <v>84031090</v>
      </c>
      <c r="F24" s="10" t="s">
        <v>669</v>
      </c>
      <c r="G24" s="11">
        <v>9900</v>
      </c>
      <c r="H24" s="45">
        <v>0.23</v>
      </c>
      <c r="I24" s="11">
        <f t="shared" si="0"/>
        <v>12177</v>
      </c>
      <c r="K24" s="63"/>
    </row>
    <row r="25" spans="1:11">
      <c r="A25" s="85"/>
      <c r="B25" s="8" t="s">
        <v>663</v>
      </c>
      <c r="C25" s="8" t="s">
        <v>11</v>
      </c>
      <c r="D25" s="9">
        <v>5907510148619</v>
      </c>
      <c r="E25" s="9">
        <v>84031090</v>
      </c>
      <c r="F25" s="10" t="s">
        <v>671</v>
      </c>
      <c r="G25" s="11">
        <v>8300</v>
      </c>
      <c r="H25" s="45">
        <v>0.23</v>
      </c>
      <c r="I25" s="11">
        <f t="shared" si="0"/>
        <v>10209</v>
      </c>
      <c r="K25" s="63"/>
    </row>
    <row r="26" spans="1:11">
      <c r="A26" s="85"/>
      <c r="B26" s="8" t="s">
        <v>663</v>
      </c>
      <c r="C26" s="8" t="s">
        <v>12</v>
      </c>
      <c r="D26" s="9">
        <v>5907510148602</v>
      </c>
      <c r="E26" s="9">
        <v>84031090</v>
      </c>
      <c r="F26" s="10" t="s">
        <v>670</v>
      </c>
      <c r="G26" s="11">
        <v>8400</v>
      </c>
      <c r="H26" s="45">
        <v>0.23</v>
      </c>
      <c r="I26" s="11">
        <f t="shared" si="0"/>
        <v>10332</v>
      </c>
      <c r="K26" s="63"/>
    </row>
    <row r="27" spans="1:11" s="43" customFormat="1">
      <c r="A27" s="85"/>
      <c r="B27" s="8" t="s">
        <v>663</v>
      </c>
      <c r="C27" s="8" t="s">
        <v>846</v>
      </c>
      <c r="D27" s="9">
        <v>5907510153286</v>
      </c>
      <c r="E27" s="9">
        <v>84031090</v>
      </c>
      <c r="F27" s="10" t="s">
        <v>844</v>
      </c>
      <c r="G27" s="11">
        <v>13200</v>
      </c>
      <c r="H27" s="45">
        <v>0.23</v>
      </c>
      <c r="I27" s="11">
        <f t="shared" si="0"/>
        <v>16236</v>
      </c>
      <c r="J27" s="62"/>
      <c r="K27" s="63"/>
    </row>
    <row r="28" spans="1:11" s="43" customFormat="1">
      <c r="A28" s="85"/>
      <c r="B28" s="8" t="s">
        <v>663</v>
      </c>
      <c r="C28" s="8" t="s">
        <v>847</v>
      </c>
      <c r="D28" s="9">
        <v>5907510153767</v>
      </c>
      <c r="E28" s="9">
        <v>84031090</v>
      </c>
      <c r="F28" s="10" t="s">
        <v>845</v>
      </c>
      <c r="G28" s="11">
        <v>13400</v>
      </c>
      <c r="H28" s="45">
        <v>0.23</v>
      </c>
      <c r="I28" s="11">
        <f t="shared" si="0"/>
        <v>16482</v>
      </c>
      <c r="J28" s="62"/>
      <c r="K28" s="63"/>
    </row>
    <row r="29" spans="1:11" s="43" customFormat="1">
      <c r="A29" s="85"/>
      <c r="B29" s="8" t="s">
        <v>663</v>
      </c>
      <c r="C29" s="8" t="s">
        <v>859</v>
      </c>
      <c r="D29" s="9">
        <v>5907510154603</v>
      </c>
      <c r="E29" s="9">
        <v>84031090</v>
      </c>
      <c r="F29" s="10" t="s">
        <v>862</v>
      </c>
      <c r="G29" s="11">
        <v>15695</v>
      </c>
      <c r="H29" s="45">
        <v>0.23</v>
      </c>
      <c r="I29" s="11">
        <f t="shared" si="0"/>
        <v>19304.849999999999</v>
      </c>
      <c r="J29" s="62"/>
      <c r="K29" s="63"/>
    </row>
    <row r="30" spans="1:11" s="43" customFormat="1">
      <c r="A30" s="85"/>
      <c r="B30" s="8" t="s">
        <v>663</v>
      </c>
      <c r="C30" s="8" t="s">
        <v>860</v>
      </c>
      <c r="D30" s="9">
        <v>5907510154184</v>
      </c>
      <c r="E30" s="9">
        <v>84031090</v>
      </c>
      <c r="F30" s="10" t="s">
        <v>863</v>
      </c>
      <c r="G30" s="11">
        <v>15925</v>
      </c>
      <c r="H30" s="45">
        <v>0.23</v>
      </c>
      <c r="I30" s="11">
        <f t="shared" si="0"/>
        <v>19587.75</v>
      </c>
      <c r="J30" s="62"/>
      <c r="K30" s="63"/>
    </row>
    <row r="31" spans="1:11" s="43" customFormat="1">
      <c r="A31" s="85"/>
      <c r="B31" s="8" t="s">
        <v>663</v>
      </c>
      <c r="C31" s="8" t="s">
        <v>861</v>
      </c>
      <c r="D31" s="9" t="s">
        <v>858</v>
      </c>
      <c r="E31" s="9">
        <v>84031090</v>
      </c>
      <c r="F31" s="10" t="s">
        <v>864</v>
      </c>
      <c r="G31" s="11">
        <v>16160</v>
      </c>
      <c r="H31" s="45">
        <v>0.23</v>
      </c>
      <c r="I31" s="11">
        <f t="shared" si="0"/>
        <v>19876.8</v>
      </c>
      <c r="J31" s="62"/>
      <c r="K31" s="63"/>
    </row>
    <row r="32" spans="1:11">
      <c r="A32" s="85"/>
      <c r="B32" s="8" t="s">
        <v>663</v>
      </c>
      <c r="C32" s="8" t="s">
        <v>72</v>
      </c>
      <c r="D32" s="9">
        <v>5907510149753</v>
      </c>
      <c r="E32" s="9">
        <v>84031090</v>
      </c>
      <c r="F32" s="10" t="s">
        <v>672</v>
      </c>
      <c r="G32" s="11">
        <v>8600</v>
      </c>
      <c r="H32" s="45">
        <v>0.23</v>
      </c>
      <c r="I32" s="11">
        <f t="shared" si="0"/>
        <v>10578</v>
      </c>
      <c r="K32" s="63"/>
    </row>
    <row r="33" spans="1:11">
      <c r="A33" s="85"/>
      <c r="B33" s="8" t="s">
        <v>663</v>
      </c>
      <c r="C33" s="8" t="s">
        <v>73</v>
      </c>
      <c r="D33" s="9">
        <v>5907510151824</v>
      </c>
      <c r="E33" s="9">
        <v>84031090</v>
      </c>
      <c r="F33" s="10" t="s">
        <v>673</v>
      </c>
      <c r="G33" s="11">
        <v>8700</v>
      </c>
      <c r="H33" s="45">
        <v>0.23</v>
      </c>
      <c r="I33" s="11">
        <f t="shared" si="0"/>
        <v>10701</v>
      </c>
      <c r="K33" s="63"/>
    </row>
    <row r="34" spans="1:11">
      <c r="A34" s="85"/>
      <c r="B34" s="8" t="s">
        <v>663</v>
      </c>
      <c r="C34" s="8" t="s">
        <v>74</v>
      </c>
      <c r="D34" s="9">
        <v>5907510151831</v>
      </c>
      <c r="E34" s="9">
        <v>84031090</v>
      </c>
      <c r="F34" s="10" t="s">
        <v>674</v>
      </c>
      <c r="G34" s="11">
        <v>8950</v>
      </c>
      <c r="H34" s="45">
        <v>0.23</v>
      </c>
      <c r="I34" s="11">
        <f t="shared" si="0"/>
        <v>11008.5</v>
      </c>
      <c r="K34" s="63"/>
    </row>
    <row r="35" spans="1:11">
      <c r="A35" s="85"/>
      <c r="B35" s="8" t="s">
        <v>663</v>
      </c>
      <c r="C35" s="8" t="s">
        <v>75</v>
      </c>
      <c r="D35" s="9">
        <v>5907510148107</v>
      </c>
      <c r="E35" s="9">
        <v>84031090</v>
      </c>
      <c r="F35" s="10" t="s">
        <v>675</v>
      </c>
      <c r="G35" s="11">
        <v>8700</v>
      </c>
      <c r="H35" s="45">
        <v>0.23</v>
      </c>
      <c r="I35" s="11">
        <f t="shared" si="0"/>
        <v>10701</v>
      </c>
      <c r="K35" s="63"/>
    </row>
    <row r="36" spans="1:11">
      <c r="A36" s="85"/>
      <c r="B36" s="8" t="s">
        <v>663</v>
      </c>
      <c r="C36" s="8" t="s">
        <v>76</v>
      </c>
      <c r="D36" s="9">
        <v>5907510148114</v>
      </c>
      <c r="E36" s="9">
        <v>84031090</v>
      </c>
      <c r="F36" s="10" t="s">
        <v>676</v>
      </c>
      <c r="G36" s="11">
        <v>8800</v>
      </c>
      <c r="H36" s="45">
        <v>0.23</v>
      </c>
      <c r="I36" s="11">
        <f t="shared" si="0"/>
        <v>10824</v>
      </c>
      <c r="K36" s="63"/>
    </row>
    <row r="37" spans="1:11">
      <c r="A37" s="85"/>
      <c r="B37" s="8" t="s">
        <v>663</v>
      </c>
      <c r="C37" s="8" t="s">
        <v>77</v>
      </c>
      <c r="D37" s="9">
        <v>5907510148121</v>
      </c>
      <c r="E37" s="9">
        <v>84031090</v>
      </c>
      <c r="F37" s="10" t="s">
        <v>677</v>
      </c>
      <c r="G37" s="11">
        <v>9050</v>
      </c>
      <c r="H37" s="45">
        <v>0.23</v>
      </c>
      <c r="I37" s="11">
        <f t="shared" si="0"/>
        <v>11131.5</v>
      </c>
      <c r="K37" s="63"/>
    </row>
    <row r="38" spans="1:11">
      <c r="A38" s="85"/>
      <c r="B38" s="8" t="s">
        <v>663</v>
      </c>
      <c r="C38" s="8" t="s">
        <v>1408</v>
      </c>
      <c r="D38" s="9">
        <v>5907510163254</v>
      </c>
      <c r="E38" s="9">
        <v>84031090</v>
      </c>
      <c r="F38" s="10" t="s">
        <v>1413</v>
      </c>
      <c r="G38" s="11">
        <v>7700</v>
      </c>
      <c r="H38" s="45">
        <v>0.23</v>
      </c>
      <c r="I38" s="11">
        <f t="shared" ref="I38:I41" si="2">ROUND(G38*(1+H38),2)</f>
        <v>9471</v>
      </c>
      <c r="K38" s="63"/>
    </row>
    <row r="39" spans="1:11">
      <c r="A39" s="85"/>
      <c r="B39" s="8" t="s">
        <v>663</v>
      </c>
      <c r="C39" s="8" t="s">
        <v>1409</v>
      </c>
      <c r="D39" s="9">
        <v>5907510162622</v>
      </c>
      <c r="E39" s="9">
        <v>84031090</v>
      </c>
      <c r="F39" s="10" t="s">
        <v>1414</v>
      </c>
      <c r="G39" s="11">
        <v>7850</v>
      </c>
      <c r="H39" s="45">
        <v>0.23</v>
      </c>
      <c r="I39" s="11">
        <f t="shared" si="2"/>
        <v>9655.5</v>
      </c>
      <c r="K39" s="63"/>
    </row>
    <row r="40" spans="1:11">
      <c r="A40" s="85"/>
      <c r="B40" s="8" t="s">
        <v>663</v>
      </c>
      <c r="C40" s="8" t="s">
        <v>1410</v>
      </c>
      <c r="D40" s="9">
        <v>5907510163261</v>
      </c>
      <c r="E40" s="9">
        <v>84031090</v>
      </c>
      <c r="F40" s="10" t="s">
        <v>1415</v>
      </c>
      <c r="G40" s="11">
        <v>7800</v>
      </c>
      <c r="H40" s="45">
        <v>0.23</v>
      </c>
      <c r="I40" s="11">
        <f t="shared" si="2"/>
        <v>9594</v>
      </c>
      <c r="K40" s="63"/>
    </row>
    <row r="41" spans="1:11">
      <c r="A41" s="85"/>
      <c r="B41" s="8" t="s">
        <v>663</v>
      </c>
      <c r="C41" s="8" t="s">
        <v>1411</v>
      </c>
      <c r="D41" s="9">
        <v>5907510162684</v>
      </c>
      <c r="E41" s="9">
        <v>84031090</v>
      </c>
      <c r="F41" s="10" t="s">
        <v>1416</v>
      </c>
      <c r="G41" s="11">
        <v>7950</v>
      </c>
      <c r="H41" s="45">
        <v>0.23</v>
      </c>
      <c r="I41" s="11">
        <f t="shared" si="2"/>
        <v>9778.5</v>
      </c>
      <c r="K41" s="63"/>
    </row>
    <row r="42" spans="1:11">
      <c r="A42" s="85"/>
      <c r="B42" s="8" t="s">
        <v>663</v>
      </c>
      <c r="C42" s="8" t="s">
        <v>13</v>
      </c>
      <c r="D42" s="9">
        <v>5907510148060</v>
      </c>
      <c r="E42" s="9">
        <v>84031090</v>
      </c>
      <c r="F42" s="10" t="s">
        <v>678</v>
      </c>
      <c r="G42" s="11">
        <v>14955</v>
      </c>
      <c r="H42" s="45">
        <v>0.23</v>
      </c>
      <c r="I42" s="11">
        <f t="shared" si="0"/>
        <v>18394.650000000001</v>
      </c>
      <c r="K42" s="63"/>
    </row>
    <row r="43" spans="1:11">
      <c r="A43" s="85"/>
      <c r="B43" s="8" t="s">
        <v>1365</v>
      </c>
      <c r="C43" s="8" t="s">
        <v>1366</v>
      </c>
      <c r="D43" s="9">
        <v>5907510162721</v>
      </c>
      <c r="E43" s="9">
        <v>84031090</v>
      </c>
      <c r="F43" s="10" t="s">
        <v>1407</v>
      </c>
      <c r="G43" s="11">
        <v>16900</v>
      </c>
      <c r="H43" s="45">
        <v>0.23</v>
      </c>
      <c r="I43" s="11">
        <f t="shared" si="0"/>
        <v>20787</v>
      </c>
      <c r="K43" s="63"/>
    </row>
    <row r="44" spans="1:11">
      <c r="A44" s="85"/>
      <c r="B44" s="8" t="s">
        <v>663</v>
      </c>
      <c r="C44" s="8" t="s">
        <v>14</v>
      </c>
      <c r="D44" s="9">
        <v>5907510147827</v>
      </c>
      <c r="E44" s="9">
        <v>84031090</v>
      </c>
      <c r="F44" s="10" t="s">
        <v>679</v>
      </c>
      <c r="G44" s="11">
        <v>27610</v>
      </c>
      <c r="H44" s="45">
        <v>0.23</v>
      </c>
      <c r="I44" s="11">
        <f t="shared" si="0"/>
        <v>33960.300000000003</v>
      </c>
      <c r="K44" s="63"/>
    </row>
    <row r="45" spans="1:11" ht="14.7" thickBot="1">
      <c r="A45" s="86"/>
      <c r="B45" s="30" t="s">
        <v>663</v>
      </c>
      <c r="C45" s="30" t="s">
        <v>15</v>
      </c>
      <c r="D45" s="31">
        <v>5907510147810</v>
      </c>
      <c r="E45" s="31">
        <v>84031090</v>
      </c>
      <c r="F45" s="32" t="s">
        <v>680</v>
      </c>
      <c r="G45" s="33">
        <v>28825</v>
      </c>
      <c r="H45" s="46">
        <v>0.23</v>
      </c>
      <c r="I45" s="33">
        <f t="shared" si="0"/>
        <v>35454.75</v>
      </c>
      <c r="K45" s="63"/>
    </row>
    <row r="46" spans="1:11" ht="49.8" customHeight="1" thickBot="1">
      <c r="A46" s="61" t="s">
        <v>1267</v>
      </c>
      <c r="B46" s="34" t="s">
        <v>1266</v>
      </c>
      <c r="C46" s="30" t="s">
        <v>1268</v>
      </c>
      <c r="D46" s="54">
        <v>5907510159653</v>
      </c>
      <c r="E46" s="54">
        <v>84031090</v>
      </c>
      <c r="F46" s="32" t="s">
        <v>1269</v>
      </c>
      <c r="G46" s="33">
        <v>4800</v>
      </c>
      <c r="H46" s="46">
        <v>0.23</v>
      </c>
      <c r="I46" s="33">
        <f t="shared" ref="I46" si="3">ROUND(G46*(1+H46),2)</f>
        <v>5904</v>
      </c>
      <c r="K46" s="63"/>
    </row>
    <row r="47" spans="1:11" ht="14.4" customHeight="1">
      <c r="A47" s="113" t="s">
        <v>947</v>
      </c>
      <c r="B47" s="8" t="s">
        <v>1270</v>
      </c>
      <c r="C47" s="12" t="s">
        <v>16</v>
      </c>
      <c r="D47" s="9">
        <v>5907510150056</v>
      </c>
      <c r="E47" s="9">
        <v>84031090</v>
      </c>
      <c r="F47" s="10" t="s">
        <v>681</v>
      </c>
      <c r="G47" s="11">
        <v>6130</v>
      </c>
      <c r="H47" s="45">
        <v>0.23</v>
      </c>
      <c r="I47" s="11">
        <f t="shared" si="0"/>
        <v>7539.9</v>
      </c>
      <c r="K47" s="63"/>
    </row>
    <row r="48" spans="1:11">
      <c r="A48" s="114"/>
      <c r="B48" s="12" t="s">
        <v>1270</v>
      </c>
      <c r="C48" s="12" t="s">
        <v>17</v>
      </c>
      <c r="D48" s="52">
        <v>5907510150483</v>
      </c>
      <c r="E48" s="52">
        <v>84031090</v>
      </c>
      <c r="F48" s="10" t="s">
        <v>682</v>
      </c>
      <c r="G48" s="11">
        <v>6130</v>
      </c>
      <c r="H48" s="45">
        <v>0.23</v>
      </c>
      <c r="I48" s="11">
        <f t="shared" si="0"/>
        <v>7539.9</v>
      </c>
      <c r="K48" s="63"/>
    </row>
    <row r="49" spans="1:11">
      <c r="A49" s="114"/>
      <c r="B49" s="12" t="s">
        <v>1270</v>
      </c>
      <c r="C49" s="12" t="s">
        <v>18</v>
      </c>
      <c r="D49" s="52">
        <v>5907510150469</v>
      </c>
      <c r="E49" s="52">
        <v>84031090</v>
      </c>
      <c r="F49" s="10" t="s">
        <v>683</v>
      </c>
      <c r="G49" s="11">
        <v>6130</v>
      </c>
      <c r="H49" s="45">
        <v>0.23</v>
      </c>
      <c r="I49" s="11">
        <f t="shared" si="0"/>
        <v>7539.9</v>
      </c>
      <c r="K49" s="63"/>
    </row>
    <row r="50" spans="1:11">
      <c r="A50" s="114"/>
      <c r="B50" s="12" t="s">
        <v>1270</v>
      </c>
      <c r="C50" s="12" t="s">
        <v>19</v>
      </c>
      <c r="D50" s="52">
        <v>5907510150476</v>
      </c>
      <c r="E50" s="52">
        <v>84031090</v>
      </c>
      <c r="F50" s="10" t="s">
        <v>688</v>
      </c>
      <c r="G50" s="11">
        <v>6130</v>
      </c>
      <c r="H50" s="45">
        <v>0.23</v>
      </c>
      <c r="I50" s="11">
        <f t="shared" si="0"/>
        <v>7539.9</v>
      </c>
      <c r="K50" s="63"/>
    </row>
    <row r="51" spans="1:11">
      <c r="A51" s="114"/>
      <c r="B51" s="12" t="s">
        <v>1270</v>
      </c>
      <c r="C51" s="12" t="s">
        <v>20</v>
      </c>
      <c r="D51" s="52">
        <v>5907510148213</v>
      </c>
      <c r="E51" s="52">
        <v>84031090</v>
      </c>
      <c r="F51" s="10" t="s">
        <v>684</v>
      </c>
      <c r="G51" s="11">
        <v>6130</v>
      </c>
      <c r="H51" s="45">
        <v>0.23</v>
      </c>
      <c r="I51" s="11">
        <f t="shared" si="0"/>
        <v>7539.9</v>
      </c>
      <c r="K51" s="63"/>
    </row>
    <row r="52" spans="1:11">
      <c r="A52" s="114"/>
      <c r="B52" s="12" t="s">
        <v>1270</v>
      </c>
      <c r="C52" s="12" t="s">
        <v>21</v>
      </c>
      <c r="D52" s="52">
        <v>5907510150346</v>
      </c>
      <c r="E52" s="52">
        <v>84031090</v>
      </c>
      <c r="F52" s="10" t="s">
        <v>685</v>
      </c>
      <c r="G52" s="11">
        <v>6130</v>
      </c>
      <c r="H52" s="45">
        <v>0.23</v>
      </c>
      <c r="I52" s="11">
        <f t="shared" si="0"/>
        <v>7539.9</v>
      </c>
      <c r="K52" s="63"/>
    </row>
    <row r="53" spans="1:11">
      <c r="A53" s="114"/>
      <c r="B53" s="12" t="s">
        <v>1270</v>
      </c>
      <c r="C53" s="12" t="s">
        <v>22</v>
      </c>
      <c r="D53" s="52">
        <v>5907510150490</v>
      </c>
      <c r="E53" s="52">
        <v>84031090</v>
      </c>
      <c r="F53" s="10" t="s">
        <v>686</v>
      </c>
      <c r="G53" s="11">
        <v>6130</v>
      </c>
      <c r="H53" s="45">
        <v>0.23</v>
      </c>
      <c r="I53" s="11">
        <f t="shared" si="0"/>
        <v>7539.9</v>
      </c>
      <c r="K53" s="63"/>
    </row>
    <row r="54" spans="1:11">
      <c r="A54" s="114"/>
      <c r="B54" s="12" t="s">
        <v>1270</v>
      </c>
      <c r="C54" s="12" t="s">
        <v>23</v>
      </c>
      <c r="D54" s="53">
        <v>5907510150506</v>
      </c>
      <c r="E54" s="52">
        <v>84031090</v>
      </c>
      <c r="F54" s="10" t="s">
        <v>689</v>
      </c>
      <c r="G54" s="11">
        <v>6130</v>
      </c>
      <c r="H54" s="45">
        <v>0.23</v>
      </c>
      <c r="I54" s="11">
        <f t="shared" si="0"/>
        <v>7539.9</v>
      </c>
      <c r="K54" s="63"/>
    </row>
    <row r="55" spans="1:11" ht="14.7" thickBot="1">
      <c r="A55" s="115"/>
      <c r="B55" s="34" t="s">
        <v>1270</v>
      </c>
      <c r="C55" s="30" t="s">
        <v>24</v>
      </c>
      <c r="D55" s="54">
        <v>5907510150452</v>
      </c>
      <c r="E55" s="54">
        <v>84031090</v>
      </c>
      <c r="F55" s="32" t="s">
        <v>836</v>
      </c>
      <c r="G55" s="33">
        <v>220</v>
      </c>
      <c r="H55" s="46">
        <v>0.23</v>
      </c>
      <c r="I55" s="33">
        <f t="shared" si="0"/>
        <v>270.60000000000002</v>
      </c>
      <c r="K55" s="63"/>
    </row>
    <row r="56" spans="1:11">
      <c r="A56" s="65" t="s">
        <v>1351</v>
      </c>
      <c r="B56" s="12" t="s">
        <v>1344</v>
      </c>
      <c r="C56" s="8" t="s">
        <v>1345</v>
      </c>
      <c r="D56" s="53">
        <v>5906335535659</v>
      </c>
      <c r="E56" s="53">
        <v>84031090</v>
      </c>
      <c r="F56" s="10" t="s">
        <v>1348</v>
      </c>
      <c r="G56" s="123" t="s">
        <v>1364</v>
      </c>
      <c r="H56" s="45">
        <v>0.23</v>
      </c>
      <c r="I56" s="123" t="s">
        <v>1364</v>
      </c>
      <c r="K56" s="63"/>
    </row>
    <row r="57" spans="1:11">
      <c r="A57" s="65"/>
      <c r="B57" s="12" t="s">
        <v>1344</v>
      </c>
      <c r="C57" s="8" t="s">
        <v>1346</v>
      </c>
      <c r="D57" s="53">
        <v>5906335535666</v>
      </c>
      <c r="E57" s="53">
        <v>84031090</v>
      </c>
      <c r="F57" s="10" t="s">
        <v>1349</v>
      </c>
      <c r="G57" s="124"/>
      <c r="H57" s="45">
        <v>0.23</v>
      </c>
      <c r="I57" s="124"/>
      <c r="K57" s="63"/>
    </row>
    <row r="58" spans="1:11" ht="14.7" thickBot="1">
      <c r="A58" s="65"/>
      <c r="B58" s="34" t="s">
        <v>1344</v>
      </c>
      <c r="C58" s="30" t="s">
        <v>1347</v>
      </c>
      <c r="D58" s="54">
        <v>5906335535673</v>
      </c>
      <c r="E58" s="54">
        <v>84031090</v>
      </c>
      <c r="F58" s="32" t="s">
        <v>1350</v>
      </c>
      <c r="G58" s="125"/>
      <c r="H58" s="46">
        <v>0.23</v>
      </c>
      <c r="I58" s="125"/>
      <c r="K58" s="63"/>
    </row>
    <row r="59" spans="1:11">
      <c r="A59" s="84" t="s">
        <v>948</v>
      </c>
      <c r="B59" s="8" t="s">
        <v>1352</v>
      </c>
      <c r="C59" s="12" t="s">
        <v>25</v>
      </c>
      <c r="D59" s="9">
        <v>5907510149944</v>
      </c>
      <c r="E59" s="9">
        <v>84191100</v>
      </c>
      <c r="F59" s="10" t="s">
        <v>687</v>
      </c>
      <c r="G59" s="11">
        <v>2800</v>
      </c>
      <c r="H59" s="45">
        <v>0.23</v>
      </c>
      <c r="I59" s="11">
        <f t="shared" si="0"/>
        <v>3444</v>
      </c>
      <c r="K59" s="63"/>
    </row>
    <row r="60" spans="1:11">
      <c r="A60" s="85"/>
      <c r="B60" s="8" t="s">
        <v>1352</v>
      </c>
      <c r="C60" s="12" t="s">
        <v>87</v>
      </c>
      <c r="D60" s="9">
        <v>5907510149951</v>
      </c>
      <c r="E60" s="9">
        <v>84191100</v>
      </c>
      <c r="F60" s="10" t="s">
        <v>687</v>
      </c>
      <c r="G60" s="11">
        <v>2800</v>
      </c>
      <c r="H60" s="45">
        <v>0.23</v>
      </c>
      <c r="I60" s="11">
        <f t="shared" si="0"/>
        <v>3444</v>
      </c>
      <c r="K60" s="63"/>
    </row>
    <row r="61" spans="1:11">
      <c r="A61" s="85"/>
      <c r="B61" s="8" t="s">
        <v>1352</v>
      </c>
      <c r="C61" s="12" t="s">
        <v>26</v>
      </c>
      <c r="D61" s="9">
        <v>5907510150650</v>
      </c>
      <c r="E61" s="9">
        <v>84191100</v>
      </c>
      <c r="F61" s="10" t="s">
        <v>690</v>
      </c>
      <c r="G61" s="11">
        <v>2800</v>
      </c>
      <c r="H61" s="45">
        <v>0.23</v>
      </c>
      <c r="I61" s="11">
        <f t="shared" si="0"/>
        <v>3444</v>
      </c>
      <c r="K61" s="63"/>
    </row>
    <row r="62" spans="1:11">
      <c r="A62" s="85"/>
      <c r="B62" s="8" t="s">
        <v>1352</v>
      </c>
      <c r="C62" s="12" t="s">
        <v>27</v>
      </c>
      <c r="D62" s="9">
        <v>5907510150339</v>
      </c>
      <c r="E62" s="9">
        <v>84191100</v>
      </c>
      <c r="F62" s="10" t="s">
        <v>691</v>
      </c>
      <c r="G62" s="11">
        <v>2800</v>
      </c>
      <c r="H62" s="45">
        <v>0.23</v>
      </c>
      <c r="I62" s="11">
        <f t="shared" si="0"/>
        <v>3444</v>
      </c>
      <c r="K62" s="63"/>
    </row>
    <row r="63" spans="1:11">
      <c r="A63" s="85"/>
      <c r="B63" s="8" t="s">
        <v>1352</v>
      </c>
      <c r="C63" s="12" t="s">
        <v>28</v>
      </c>
      <c r="D63" s="9">
        <v>5907510150445</v>
      </c>
      <c r="E63" s="9">
        <v>84191100</v>
      </c>
      <c r="F63" s="10" t="s">
        <v>692</v>
      </c>
      <c r="G63" s="11">
        <v>2800</v>
      </c>
      <c r="H63" s="45">
        <v>0.23</v>
      </c>
      <c r="I63" s="11">
        <f t="shared" si="0"/>
        <v>3444</v>
      </c>
      <c r="K63" s="63"/>
    </row>
    <row r="64" spans="1:11">
      <c r="A64" s="85"/>
      <c r="B64" s="8" t="s">
        <v>1352</v>
      </c>
      <c r="C64" s="12" t="s">
        <v>29</v>
      </c>
      <c r="D64" s="9">
        <v>5907510150438</v>
      </c>
      <c r="E64" s="9">
        <v>84191100</v>
      </c>
      <c r="F64" s="10" t="s">
        <v>693</v>
      </c>
      <c r="G64" s="11">
        <v>2800</v>
      </c>
      <c r="H64" s="45">
        <v>0.23</v>
      </c>
      <c r="I64" s="11">
        <f t="shared" si="0"/>
        <v>3444</v>
      </c>
      <c r="K64" s="63"/>
    </row>
    <row r="65" spans="1:11">
      <c r="A65" s="85"/>
      <c r="B65" s="8" t="s">
        <v>1352</v>
      </c>
      <c r="C65" s="12" t="s">
        <v>655</v>
      </c>
      <c r="D65" s="9">
        <v>5907510152944</v>
      </c>
      <c r="E65" s="9">
        <v>84191100</v>
      </c>
      <c r="F65" s="10" t="s">
        <v>696</v>
      </c>
      <c r="G65" s="11">
        <v>3100</v>
      </c>
      <c r="H65" s="45">
        <v>0.23</v>
      </c>
      <c r="I65" s="11">
        <f t="shared" si="0"/>
        <v>3813</v>
      </c>
      <c r="K65" s="63"/>
    </row>
    <row r="66" spans="1:11">
      <c r="A66" s="85"/>
      <c r="B66" s="8" t="s">
        <v>1352</v>
      </c>
      <c r="C66" s="12" t="s">
        <v>656</v>
      </c>
      <c r="D66" s="9">
        <v>5907510152951</v>
      </c>
      <c r="E66" s="9">
        <v>84191100</v>
      </c>
      <c r="F66" s="10" t="s">
        <v>694</v>
      </c>
      <c r="G66" s="11">
        <v>3100</v>
      </c>
      <c r="H66" s="45">
        <v>0.23</v>
      </c>
      <c r="I66" s="11">
        <f t="shared" si="0"/>
        <v>3813</v>
      </c>
      <c r="K66" s="63"/>
    </row>
    <row r="67" spans="1:11">
      <c r="A67" s="85"/>
      <c r="B67" s="8" t="s">
        <v>1352</v>
      </c>
      <c r="C67" s="12" t="s">
        <v>657</v>
      </c>
      <c r="D67" s="9">
        <v>5907510152968</v>
      </c>
      <c r="E67" s="9">
        <v>84191100</v>
      </c>
      <c r="F67" s="10" t="s">
        <v>695</v>
      </c>
      <c r="G67" s="11">
        <v>3100</v>
      </c>
      <c r="H67" s="45">
        <v>0.23</v>
      </c>
      <c r="I67" s="11">
        <f t="shared" si="0"/>
        <v>3813</v>
      </c>
      <c r="K67" s="63"/>
    </row>
    <row r="68" spans="1:11">
      <c r="A68" s="85"/>
      <c r="B68" s="8" t="s">
        <v>1352</v>
      </c>
      <c r="C68" s="12" t="s">
        <v>30</v>
      </c>
      <c r="D68" s="9">
        <v>5907510149999</v>
      </c>
      <c r="E68" s="9">
        <v>84191100</v>
      </c>
      <c r="F68" s="10" t="s">
        <v>697</v>
      </c>
      <c r="G68" s="11">
        <v>2760</v>
      </c>
      <c r="H68" s="45">
        <v>0.23</v>
      </c>
      <c r="I68" s="11">
        <f t="shared" si="0"/>
        <v>3394.8</v>
      </c>
      <c r="K68" s="63"/>
    </row>
    <row r="69" spans="1:11">
      <c r="A69" s="85"/>
      <c r="B69" s="8" t="s">
        <v>1352</v>
      </c>
      <c r="C69" s="12" t="s">
        <v>103</v>
      </c>
      <c r="D69" s="9">
        <v>5907510152050</v>
      </c>
      <c r="E69" s="9">
        <v>84191100</v>
      </c>
      <c r="F69" s="10" t="s">
        <v>697</v>
      </c>
      <c r="G69" s="11">
        <v>2760</v>
      </c>
      <c r="H69" s="45">
        <v>0.23</v>
      </c>
      <c r="I69" s="11">
        <f t="shared" si="0"/>
        <v>3394.8</v>
      </c>
      <c r="K69" s="63"/>
    </row>
    <row r="70" spans="1:11">
      <c r="A70" s="85"/>
      <c r="B70" s="8" t="s">
        <v>1352</v>
      </c>
      <c r="C70" s="8" t="s">
        <v>71</v>
      </c>
      <c r="D70" s="9">
        <v>5907510151688</v>
      </c>
      <c r="E70" s="9">
        <v>84191100</v>
      </c>
      <c r="F70" s="10" t="s">
        <v>698</v>
      </c>
      <c r="G70" s="11">
        <v>2760</v>
      </c>
      <c r="H70" s="45">
        <v>0.23</v>
      </c>
      <c r="I70" s="11">
        <f>ROUND(G70*(1+H70),2)</f>
        <v>3394.8</v>
      </c>
      <c r="K70" s="63"/>
    </row>
    <row r="71" spans="1:11">
      <c r="A71" s="85"/>
      <c r="B71" s="8" t="s">
        <v>1352</v>
      </c>
      <c r="C71" s="8" t="s">
        <v>807</v>
      </c>
      <c r="D71" s="9">
        <v>5907510152753</v>
      </c>
      <c r="E71" s="9">
        <v>84191100</v>
      </c>
      <c r="F71" s="10" t="s">
        <v>813</v>
      </c>
      <c r="G71" s="11">
        <v>4350</v>
      </c>
      <c r="H71" s="45">
        <v>0.23</v>
      </c>
      <c r="I71" s="11">
        <f t="shared" ref="I71:I75" si="4">ROUND(G71*(1+H71),2)</f>
        <v>5350.5</v>
      </c>
      <c r="K71" s="63"/>
    </row>
    <row r="72" spans="1:11">
      <c r="A72" s="85"/>
      <c r="B72" s="8" t="s">
        <v>1352</v>
      </c>
      <c r="C72" s="8" t="s">
        <v>808</v>
      </c>
      <c r="D72" s="9">
        <v>5907510152821</v>
      </c>
      <c r="E72" s="9">
        <v>84191100</v>
      </c>
      <c r="F72" s="10" t="s">
        <v>814</v>
      </c>
      <c r="G72" s="11">
        <v>4350</v>
      </c>
      <c r="H72" s="45">
        <v>0.23</v>
      </c>
      <c r="I72" s="11">
        <f t="shared" si="4"/>
        <v>5350.5</v>
      </c>
      <c r="K72" s="63"/>
    </row>
    <row r="73" spans="1:11">
      <c r="A73" s="85"/>
      <c r="B73" s="8" t="s">
        <v>1352</v>
      </c>
      <c r="C73" s="8" t="s">
        <v>809</v>
      </c>
      <c r="D73" s="9">
        <v>5907510152838</v>
      </c>
      <c r="E73" s="9">
        <v>84191100</v>
      </c>
      <c r="F73" s="10" t="s">
        <v>815</v>
      </c>
      <c r="G73" s="11">
        <v>4350</v>
      </c>
      <c r="H73" s="45">
        <v>0.23</v>
      </c>
      <c r="I73" s="11">
        <f t="shared" si="4"/>
        <v>5350.5</v>
      </c>
      <c r="K73" s="63"/>
    </row>
    <row r="74" spans="1:11">
      <c r="A74" s="85"/>
      <c r="B74" s="8" t="s">
        <v>1352</v>
      </c>
      <c r="C74" s="8" t="s">
        <v>810</v>
      </c>
      <c r="D74" s="9">
        <v>5907510152760</v>
      </c>
      <c r="E74" s="9">
        <v>84191100</v>
      </c>
      <c r="F74" s="10" t="s">
        <v>816</v>
      </c>
      <c r="G74" s="11">
        <v>4550</v>
      </c>
      <c r="H74" s="45">
        <v>0.23</v>
      </c>
      <c r="I74" s="11">
        <f t="shared" si="4"/>
        <v>5596.5</v>
      </c>
      <c r="K74" s="63"/>
    </row>
    <row r="75" spans="1:11">
      <c r="A75" s="85"/>
      <c r="B75" s="8" t="s">
        <v>1352</v>
      </c>
      <c r="C75" s="8" t="s">
        <v>811</v>
      </c>
      <c r="D75" s="9">
        <v>5907510152845</v>
      </c>
      <c r="E75" s="9">
        <v>84191100</v>
      </c>
      <c r="F75" s="10" t="s">
        <v>817</v>
      </c>
      <c r="G75" s="11">
        <v>4550</v>
      </c>
      <c r="H75" s="45">
        <v>0.23</v>
      </c>
      <c r="I75" s="11">
        <f t="shared" si="4"/>
        <v>5596.5</v>
      </c>
      <c r="K75" s="63"/>
    </row>
    <row r="76" spans="1:11" ht="14.7" thickBot="1">
      <c r="A76" s="86"/>
      <c r="B76" s="30" t="s">
        <v>1352</v>
      </c>
      <c r="C76" s="30" t="s">
        <v>812</v>
      </c>
      <c r="D76" s="31">
        <v>5907510152852</v>
      </c>
      <c r="E76" s="31">
        <v>84191100</v>
      </c>
      <c r="F76" s="32" t="s">
        <v>818</v>
      </c>
      <c r="G76" s="33">
        <v>4550</v>
      </c>
      <c r="H76" s="46">
        <v>0.23</v>
      </c>
      <c r="I76" s="33">
        <f t="shared" si="0"/>
        <v>5596.5</v>
      </c>
      <c r="K76" s="63"/>
    </row>
    <row r="77" spans="1:11">
      <c r="A77" s="84" t="s">
        <v>949</v>
      </c>
      <c r="B77" s="8" t="s">
        <v>1353</v>
      </c>
      <c r="C77" s="8" t="s">
        <v>1282</v>
      </c>
      <c r="D77" s="9">
        <v>5907510162554</v>
      </c>
      <c r="E77" s="9">
        <v>84186100</v>
      </c>
      <c r="F77" s="10" t="s">
        <v>1283</v>
      </c>
      <c r="G77" s="11">
        <v>28500</v>
      </c>
      <c r="H77" s="45">
        <v>0.23</v>
      </c>
      <c r="I77" s="11">
        <f t="shared" si="0"/>
        <v>35055</v>
      </c>
      <c r="K77" s="63"/>
    </row>
    <row r="78" spans="1:11">
      <c r="A78" s="85"/>
      <c r="B78" s="8" t="s">
        <v>1353</v>
      </c>
      <c r="C78" s="8" t="s">
        <v>1284</v>
      </c>
      <c r="D78" s="9">
        <v>5907510162561</v>
      </c>
      <c r="E78" s="9">
        <v>84186100</v>
      </c>
      <c r="F78" s="10" t="s">
        <v>1285</v>
      </c>
      <c r="G78" s="11">
        <v>30000</v>
      </c>
      <c r="H78" s="45">
        <v>0.23</v>
      </c>
      <c r="I78" s="11">
        <f t="shared" ref="I78" si="5">ROUND(G78*(1+H78),2)</f>
        <v>36900</v>
      </c>
      <c r="K78" s="63"/>
    </row>
    <row r="79" spans="1:11" ht="14.4" customHeight="1">
      <c r="A79" s="85"/>
      <c r="B79" s="8" t="s">
        <v>1353</v>
      </c>
      <c r="C79" s="8" t="s">
        <v>884</v>
      </c>
      <c r="D79" s="9">
        <v>5907510154146</v>
      </c>
      <c r="E79" s="9">
        <v>84186100</v>
      </c>
      <c r="F79" s="10" t="s">
        <v>848</v>
      </c>
      <c r="G79" s="11">
        <v>21420</v>
      </c>
      <c r="H79" s="45">
        <v>0.23</v>
      </c>
      <c r="I79" s="11">
        <f t="shared" si="0"/>
        <v>26346.6</v>
      </c>
      <c r="K79" s="63"/>
    </row>
    <row r="80" spans="1:11" ht="14.4" customHeight="1">
      <c r="A80" s="85"/>
      <c r="B80" s="8" t="s">
        <v>1353</v>
      </c>
      <c r="C80" s="8" t="s">
        <v>885</v>
      </c>
      <c r="D80" s="9">
        <v>5907510154054</v>
      </c>
      <c r="E80" s="9">
        <v>84186100</v>
      </c>
      <c r="F80" s="10" t="s">
        <v>849</v>
      </c>
      <c r="G80" s="11">
        <v>23685</v>
      </c>
      <c r="H80" s="45">
        <v>0.23</v>
      </c>
      <c r="I80" s="11">
        <f t="shared" si="0"/>
        <v>29132.55</v>
      </c>
      <c r="K80" s="63"/>
    </row>
    <row r="81" spans="1:11" ht="14.4" customHeight="1">
      <c r="A81" s="85"/>
      <c r="B81" s="8" t="s">
        <v>1353</v>
      </c>
      <c r="C81" s="8" t="s">
        <v>886</v>
      </c>
      <c r="D81" s="9">
        <v>5907510154061</v>
      </c>
      <c r="E81" s="9">
        <v>84186100</v>
      </c>
      <c r="F81" s="10" t="s">
        <v>850</v>
      </c>
      <c r="G81" s="11">
        <v>28105</v>
      </c>
      <c r="H81" s="45">
        <v>0.23</v>
      </c>
      <c r="I81" s="11">
        <f t="shared" si="0"/>
        <v>34569.15</v>
      </c>
      <c r="K81" s="63"/>
    </row>
    <row r="82" spans="1:11" ht="14.4" customHeight="1">
      <c r="A82" s="85"/>
      <c r="B82" s="8" t="s">
        <v>1353</v>
      </c>
      <c r="C82" s="8" t="s">
        <v>887</v>
      </c>
      <c r="D82" s="9">
        <v>5907510154078</v>
      </c>
      <c r="E82" s="9">
        <v>84186100</v>
      </c>
      <c r="F82" s="10" t="s">
        <v>851</v>
      </c>
      <c r="G82" s="11">
        <v>38685</v>
      </c>
      <c r="H82" s="45">
        <v>0.23</v>
      </c>
      <c r="I82" s="11">
        <f t="shared" si="0"/>
        <v>47582.55</v>
      </c>
      <c r="K82" s="63"/>
    </row>
    <row r="83" spans="1:11" ht="14.4" customHeight="1">
      <c r="A83" s="85"/>
      <c r="B83" s="8" t="s">
        <v>1353</v>
      </c>
      <c r="C83" s="8" t="s">
        <v>888</v>
      </c>
      <c r="D83" s="9">
        <v>5907510154085</v>
      </c>
      <c r="E83" s="9">
        <v>84186100</v>
      </c>
      <c r="F83" s="10" t="s">
        <v>852</v>
      </c>
      <c r="G83" s="11">
        <v>40605</v>
      </c>
      <c r="H83" s="45">
        <v>0.23</v>
      </c>
      <c r="I83" s="11">
        <f t="shared" si="0"/>
        <v>49944.15</v>
      </c>
      <c r="K83" s="63"/>
    </row>
    <row r="84" spans="1:11" ht="14.4" customHeight="1">
      <c r="A84" s="85"/>
      <c r="B84" s="8" t="s">
        <v>1353</v>
      </c>
      <c r="C84" s="8" t="s">
        <v>889</v>
      </c>
      <c r="D84" s="9">
        <v>5907510154092</v>
      </c>
      <c r="E84" s="9">
        <v>84186100</v>
      </c>
      <c r="F84" s="10" t="s">
        <v>853</v>
      </c>
      <c r="G84" s="11">
        <v>48780</v>
      </c>
      <c r="H84" s="45">
        <v>0.23</v>
      </c>
      <c r="I84" s="11">
        <f t="shared" si="0"/>
        <v>59999.4</v>
      </c>
      <c r="K84" s="63"/>
    </row>
    <row r="85" spans="1:11" ht="14.4" customHeight="1">
      <c r="A85" s="85"/>
      <c r="B85" s="8" t="s">
        <v>1353</v>
      </c>
      <c r="C85" s="8" t="s">
        <v>890</v>
      </c>
      <c r="D85" s="9">
        <v>5907510154108</v>
      </c>
      <c r="E85" s="9">
        <v>84186100</v>
      </c>
      <c r="F85" s="10" t="s">
        <v>854</v>
      </c>
      <c r="G85" s="11">
        <v>26480</v>
      </c>
      <c r="H85" s="45">
        <v>0.23</v>
      </c>
      <c r="I85" s="11">
        <f t="shared" si="0"/>
        <v>32570.400000000001</v>
      </c>
      <c r="K85" s="63"/>
    </row>
    <row r="86" spans="1:11" ht="14.4" customHeight="1">
      <c r="A86" s="85"/>
      <c r="B86" s="8" t="s">
        <v>1353</v>
      </c>
      <c r="C86" s="8" t="s">
        <v>891</v>
      </c>
      <c r="D86" s="9">
        <v>5907510154115</v>
      </c>
      <c r="E86" s="9">
        <v>84186100</v>
      </c>
      <c r="F86" s="10" t="s">
        <v>855</v>
      </c>
      <c r="G86" s="11">
        <v>31860</v>
      </c>
      <c r="H86" s="45">
        <v>0.23</v>
      </c>
      <c r="I86" s="11">
        <f t="shared" si="0"/>
        <v>39187.800000000003</v>
      </c>
      <c r="K86" s="63"/>
    </row>
    <row r="87" spans="1:11" ht="14.4" customHeight="1">
      <c r="A87" s="85"/>
      <c r="B87" s="8" t="s">
        <v>1353</v>
      </c>
      <c r="C87" s="8" t="s">
        <v>892</v>
      </c>
      <c r="D87" s="9">
        <v>5907510154122</v>
      </c>
      <c r="E87" s="9">
        <v>84186100</v>
      </c>
      <c r="F87" s="10" t="s">
        <v>856</v>
      </c>
      <c r="G87" s="11">
        <v>44890</v>
      </c>
      <c r="H87" s="45">
        <v>0.23</v>
      </c>
      <c r="I87" s="11">
        <f t="shared" si="0"/>
        <v>55214.7</v>
      </c>
      <c r="K87" s="63"/>
    </row>
    <row r="88" spans="1:11" ht="14.4" customHeight="1">
      <c r="A88" s="85"/>
      <c r="B88" s="8" t="s">
        <v>1353</v>
      </c>
      <c r="C88" s="8" t="s">
        <v>893</v>
      </c>
      <c r="D88" s="9">
        <v>5907510154139</v>
      </c>
      <c r="E88" s="9">
        <v>84186100</v>
      </c>
      <c r="F88" s="10" t="s">
        <v>857</v>
      </c>
      <c r="G88" s="11">
        <v>50960</v>
      </c>
      <c r="H88" s="45">
        <v>0.23</v>
      </c>
      <c r="I88" s="11">
        <f t="shared" si="0"/>
        <v>62680.800000000003</v>
      </c>
      <c r="K88" s="63"/>
    </row>
    <row r="89" spans="1:11" ht="14.4" customHeight="1">
      <c r="A89" s="85"/>
      <c r="B89" s="8" t="s">
        <v>1353</v>
      </c>
      <c r="C89" s="8" t="s">
        <v>935</v>
      </c>
      <c r="D89" s="9">
        <v>5907510157192</v>
      </c>
      <c r="E89" s="9">
        <v>84186100</v>
      </c>
      <c r="F89" s="10" t="s">
        <v>938</v>
      </c>
      <c r="G89" s="11">
        <v>64090</v>
      </c>
      <c r="H89" s="45">
        <v>0.23</v>
      </c>
      <c r="I89" s="11">
        <f t="shared" ref="I89:I91" si="6">ROUND(G89*(1+H89),2)</f>
        <v>78830.7</v>
      </c>
      <c r="K89" s="63"/>
    </row>
    <row r="90" spans="1:11" ht="14.4" customHeight="1">
      <c r="A90" s="85"/>
      <c r="B90" s="8" t="s">
        <v>1353</v>
      </c>
      <c r="C90" s="8" t="s">
        <v>936</v>
      </c>
      <c r="D90" s="9">
        <v>5907510157208</v>
      </c>
      <c r="E90" s="9">
        <v>84186100</v>
      </c>
      <c r="F90" s="10" t="s">
        <v>939</v>
      </c>
      <c r="G90" s="11">
        <v>74645</v>
      </c>
      <c r="H90" s="45">
        <v>0.23</v>
      </c>
      <c r="I90" s="11">
        <f t="shared" si="6"/>
        <v>91813.35</v>
      </c>
      <c r="K90" s="63"/>
    </row>
    <row r="91" spans="1:11" ht="14.4" customHeight="1">
      <c r="A91" s="85"/>
      <c r="B91" s="8" t="s">
        <v>1353</v>
      </c>
      <c r="C91" s="8" t="s">
        <v>937</v>
      </c>
      <c r="D91" s="9">
        <v>5907510157215</v>
      </c>
      <c r="E91" s="9">
        <v>84186100</v>
      </c>
      <c r="F91" s="10" t="s">
        <v>940</v>
      </c>
      <c r="G91" s="11">
        <v>125680</v>
      </c>
      <c r="H91" s="45">
        <v>0.23</v>
      </c>
      <c r="I91" s="11">
        <f t="shared" si="6"/>
        <v>154586.4</v>
      </c>
      <c r="K91" s="63"/>
    </row>
    <row r="92" spans="1:11" ht="14.4" customHeight="1" thickBot="1">
      <c r="A92" s="86"/>
      <c r="B92" s="30" t="s">
        <v>1353</v>
      </c>
      <c r="C92" s="30" t="s">
        <v>1141</v>
      </c>
      <c r="D92" s="31">
        <v>5907510161960</v>
      </c>
      <c r="E92" s="31">
        <v>84186100</v>
      </c>
      <c r="F92" s="32" t="s">
        <v>1140</v>
      </c>
      <c r="G92" s="33">
        <v>10875</v>
      </c>
      <c r="H92" s="46">
        <v>0.23</v>
      </c>
      <c r="I92" s="33">
        <f t="shared" si="0"/>
        <v>13376.25</v>
      </c>
      <c r="K92" s="63"/>
    </row>
    <row r="93" spans="1:11" ht="14.4" customHeight="1">
      <c r="A93" s="81" t="s">
        <v>1280</v>
      </c>
      <c r="B93" s="8" t="s">
        <v>1354</v>
      </c>
      <c r="C93" s="8" t="s">
        <v>894</v>
      </c>
      <c r="D93" s="9">
        <v>5907510155327</v>
      </c>
      <c r="E93" s="9">
        <v>73101000</v>
      </c>
      <c r="F93" s="55" t="s">
        <v>899</v>
      </c>
      <c r="G93" s="11">
        <v>2750</v>
      </c>
      <c r="H93" s="45">
        <v>0.23</v>
      </c>
      <c r="I93" s="11">
        <f>ROUND(G93*(1+H93),2)</f>
        <v>3382.5</v>
      </c>
      <c r="K93" s="63"/>
    </row>
    <row r="94" spans="1:11" ht="14.4" customHeight="1">
      <c r="A94" s="82"/>
      <c r="B94" s="8" t="s">
        <v>1354</v>
      </c>
      <c r="C94" s="8" t="s">
        <v>895</v>
      </c>
      <c r="D94" s="9">
        <v>5907510155334</v>
      </c>
      <c r="E94" s="9">
        <v>73101000</v>
      </c>
      <c r="F94" s="55" t="s">
        <v>900</v>
      </c>
      <c r="G94" s="11">
        <v>3550</v>
      </c>
      <c r="H94" s="45">
        <v>0.23</v>
      </c>
      <c r="I94" s="11">
        <f>ROUND(G94*(1+H94),2)</f>
        <v>4366.5</v>
      </c>
      <c r="K94" s="63"/>
    </row>
    <row r="95" spans="1:11" ht="14.4" customHeight="1">
      <c r="A95" s="82"/>
      <c r="B95" s="8" t="s">
        <v>1354</v>
      </c>
      <c r="C95" s="8" t="s">
        <v>896</v>
      </c>
      <c r="D95" s="9">
        <v>5907510155341</v>
      </c>
      <c r="E95" s="9">
        <v>73101000</v>
      </c>
      <c r="F95" s="55" t="s">
        <v>901</v>
      </c>
      <c r="G95" s="11">
        <v>4250</v>
      </c>
      <c r="H95" s="45">
        <v>0.23</v>
      </c>
      <c r="I95" s="11">
        <f>ROUND(G95*(1+H95),2)</f>
        <v>5227.5</v>
      </c>
      <c r="K95" s="63"/>
    </row>
    <row r="96" spans="1:11" ht="14.4" customHeight="1">
      <c r="A96" s="82"/>
      <c r="B96" s="8" t="s">
        <v>1354</v>
      </c>
      <c r="C96" s="8" t="s">
        <v>897</v>
      </c>
      <c r="D96" s="9">
        <v>5907510155358</v>
      </c>
      <c r="E96" s="9">
        <v>73101000</v>
      </c>
      <c r="F96" s="55" t="s">
        <v>902</v>
      </c>
      <c r="G96" s="11">
        <v>6500</v>
      </c>
      <c r="H96" s="45">
        <v>0.23</v>
      </c>
      <c r="I96" s="11">
        <f>ROUND(G96*(1+H96),2)</f>
        <v>7995</v>
      </c>
      <c r="K96" s="63"/>
    </row>
    <row r="97" spans="1:11" ht="14.4" customHeight="1" thickBot="1">
      <c r="A97" s="83"/>
      <c r="B97" s="30" t="s">
        <v>1354</v>
      </c>
      <c r="C97" s="30" t="s">
        <v>898</v>
      </c>
      <c r="D97" s="31">
        <v>5907510155365</v>
      </c>
      <c r="E97" s="31">
        <v>73101000</v>
      </c>
      <c r="F97" s="32" t="s">
        <v>903</v>
      </c>
      <c r="G97" s="33">
        <v>8500</v>
      </c>
      <c r="H97" s="46">
        <v>0.23</v>
      </c>
      <c r="I97" s="33">
        <f>ROUND(G97*(1+H97),2)</f>
        <v>10455</v>
      </c>
      <c r="K97" s="63"/>
    </row>
    <row r="98" spans="1:11" ht="14.4" customHeight="1">
      <c r="A98" s="81" t="s">
        <v>1279</v>
      </c>
      <c r="B98" s="8" t="s">
        <v>1355</v>
      </c>
      <c r="C98" s="8" t="s">
        <v>1271</v>
      </c>
      <c r="D98" s="9">
        <v>5907510155051</v>
      </c>
      <c r="E98" s="9">
        <v>90321020</v>
      </c>
      <c r="F98" s="10" t="s">
        <v>1275</v>
      </c>
      <c r="G98" s="11">
        <v>1210</v>
      </c>
      <c r="H98" s="45">
        <v>0.23</v>
      </c>
      <c r="I98" s="11">
        <f t="shared" ref="I98:I101" si="7">ROUND(G98*(1+H98),2)</f>
        <v>1488.3</v>
      </c>
      <c r="K98" s="63"/>
    </row>
    <row r="99" spans="1:11" ht="14.4" customHeight="1">
      <c r="A99" s="82"/>
      <c r="B99" s="8" t="s">
        <v>1355</v>
      </c>
      <c r="C99" s="8" t="s">
        <v>1272</v>
      </c>
      <c r="D99" s="9">
        <v>5907510154856</v>
      </c>
      <c r="E99" s="9">
        <v>90321020</v>
      </c>
      <c r="F99" s="10" t="s">
        <v>1276</v>
      </c>
      <c r="G99" s="11">
        <v>725</v>
      </c>
      <c r="H99" s="45">
        <v>0.23</v>
      </c>
      <c r="I99" s="11">
        <f t="shared" si="7"/>
        <v>891.75</v>
      </c>
      <c r="K99" s="63"/>
    </row>
    <row r="100" spans="1:11" ht="14.4" customHeight="1">
      <c r="A100" s="82"/>
      <c r="B100" s="8" t="s">
        <v>1355</v>
      </c>
      <c r="C100" s="8" t="s">
        <v>1273</v>
      </c>
      <c r="D100" s="9">
        <v>5907510154863</v>
      </c>
      <c r="E100" s="9">
        <v>90329000</v>
      </c>
      <c r="F100" s="10" t="s">
        <v>1277</v>
      </c>
      <c r="G100" s="11">
        <v>980</v>
      </c>
      <c r="H100" s="45">
        <v>0.23</v>
      </c>
      <c r="I100" s="11">
        <f t="shared" si="7"/>
        <v>1205.4000000000001</v>
      </c>
      <c r="K100" s="63"/>
    </row>
    <row r="101" spans="1:11" ht="14.4" customHeight="1" thickBot="1">
      <c r="A101" s="83"/>
      <c r="B101" s="30" t="s">
        <v>1355</v>
      </c>
      <c r="C101" s="30" t="s">
        <v>1274</v>
      </c>
      <c r="D101" s="31">
        <v>5907510154870</v>
      </c>
      <c r="E101" s="31">
        <v>90329000</v>
      </c>
      <c r="F101" s="32" t="s">
        <v>1278</v>
      </c>
      <c r="G101" s="33">
        <v>70</v>
      </c>
      <c r="H101" s="46">
        <v>0.23</v>
      </c>
      <c r="I101" s="33">
        <f t="shared" si="7"/>
        <v>86.1</v>
      </c>
      <c r="K101" s="63"/>
    </row>
    <row r="102" spans="1:11" ht="14.4" customHeight="1">
      <c r="A102" s="120" t="s">
        <v>1092</v>
      </c>
      <c r="B102" s="8" t="s">
        <v>1356</v>
      </c>
      <c r="C102" s="8" t="s">
        <v>1097</v>
      </c>
      <c r="D102" s="9">
        <v>5907510157802</v>
      </c>
      <c r="E102" s="9">
        <v>84798997</v>
      </c>
      <c r="F102" s="10" t="s">
        <v>1060</v>
      </c>
      <c r="G102" s="11">
        <v>7950</v>
      </c>
      <c r="H102" s="45">
        <v>0.23</v>
      </c>
      <c r="I102" s="11">
        <f t="shared" ref="I102:I111" si="8">ROUND(G102*(1+H102),2)</f>
        <v>9778.5</v>
      </c>
      <c r="K102" s="63"/>
    </row>
    <row r="103" spans="1:11" ht="14.4" customHeight="1">
      <c r="A103" s="121"/>
      <c r="B103" s="8" t="s">
        <v>1356</v>
      </c>
      <c r="C103" s="8" t="s">
        <v>1098</v>
      </c>
      <c r="D103" s="9">
        <v>5907510157611</v>
      </c>
      <c r="E103" s="9">
        <v>84798997</v>
      </c>
      <c r="F103" s="10" t="s">
        <v>1061</v>
      </c>
      <c r="G103" s="11">
        <v>8250</v>
      </c>
      <c r="H103" s="45">
        <v>0.23</v>
      </c>
      <c r="I103" s="11">
        <f t="shared" si="8"/>
        <v>10147.5</v>
      </c>
      <c r="K103" s="63"/>
    </row>
    <row r="104" spans="1:11" ht="14.4" customHeight="1">
      <c r="A104" s="121"/>
      <c r="B104" s="8" t="s">
        <v>1356</v>
      </c>
      <c r="C104" s="8" t="s">
        <v>1099</v>
      </c>
      <c r="D104" s="9">
        <v>5907510157789</v>
      </c>
      <c r="E104" s="9">
        <v>84798997</v>
      </c>
      <c r="F104" s="10" t="s">
        <v>1062</v>
      </c>
      <c r="G104" s="11">
        <v>8250</v>
      </c>
      <c r="H104" s="45">
        <v>0.23</v>
      </c>
      <c r="I104" s="11">
        <f t="shared" si="8"/>
        <v>10147.5</v>
      </c>
      <c r="K104" s="63"/>
    </row>
    <row r="105" spans="1:11" ht="14.4" customHeight="1">
      <c r="A105" s="121"/>
      <c r="B105" s="8" t="s">
        <v>1356</v>
      </c>
      <c r="C105" s="8" t="s">
        <v>1100</v>
      </c>
      <c r="D105" s="9">
        <v>5907510157598</v>
      </c>
      <c r="E105" s="9">
        <v>84798997</v>
      </c>
      <c r="F105" s="10" t="s">
        <v>1063</v>
      </c>
      <c r="G105" s="11">
        <v>8750</v>
      </c>
      <c r="H105" s="45">
        <v>0.23</v>
      </c>
      <c r="I105" s="11">
        <f t="shared" si="8"/>
        <v>10762.5</v>
      </c>
      <c r="K105" s="63"/>
    </row>
    <row r="106" spans="1:11" ht="14.4" customHeight="1">
      <c r="A106" s="121"/>
      <c r="B106" s="8" t="s">
        <v>1356</v>
      </c>
      <c r="C106" s="8" t="s">
        <v>1101</v>
      </c>
      <c r="D106" s="9">
        <v>5907510157765</v>
      </c>
      <c r="E106" s="9">
        <v>84798997</v>
      </c>
      <c r="F106" s="10" t="s">
        <v>1064</v>
      </c>
      <c r="G106" s="11">
        <v>9250</v>
      </c>
      <c r="H106" s="45">
        <v>0.23</v>
      </c>
      <c r="I106" s="11">
        <f t="shared" si="8"/>
        <v>11377.5</v>
      </c>
      <c r="K106" s="63"/>
    </row>
    <row r="107" spans="1:11" ht="14.4" customHeight="1">
      <c r="A107" s="121"/>
      <c r="B107" s="8" t="s">
        <v>1356</v>
      </c>
      <c r="C107" s="8" t="s">
        <v>1102</v>
      </c>
      <c r="D107" s="9">
        <v>5907510157574</v>
      </c>
      <c r="E107" s="9">
        <v>84798997</v>
      </c>
      <c r="F107" s="10" t="s">
        <v>1065</v>
      </c>
      <c r="G107" s="11">
        <v>9550</v>
      </c>
      <c r="H107" s="45">
        <v>0.23</v>
      </c>
      <c r="I107" s="11">
        <f t="shared" si="8"/>
        <v>11746.5</v>
      </c>
      <c r="K107" s="63"/>
    </row>
    <row r="108" spans="1:11" ht="14.4" customHeight="1">
      <c r="A108" s="121"/>
      <c r="B108" s="8" t="s">
        <v>1356</v>
      </c>
      <c r="C108" s="8" t="s">
        <v>1103</v>
      </c>
      <c r="D108" s="9">
        <v>5907510157734</v>
      </c>
      <c r="E108" s="9">
        <v>84798997</v>
      </c>
      <c r="F108" s="10" t="s">
        <v>1066</v>
      </c>
      <c r="G108" s="11">
        <v>9650</v>
      </c>
      <c r="H108" s="45">
        <v>0.23</v>
      </c>
      <c r="I108" s="11">
        <f t="shared" si="8"/>
        <v>11869.5</v>
      </c>
      <c r="K108" s="63"/>
    </row>
    <row r="109" spans="1:11" ht="14.4" customHeight="1" thickBot="1">
      <c r="A109" s="121"/>
      <c r="B109" s="30" t="s">
        <v>1356</v>
      </c>
      <c r="C109" s="30" t="s">
        <v>1104</v>
      </c>
      <c r="D109" s="31">
        <v>5907510157550</v>
      </c>
      <c r="E109" s="31">
        <v>84798997</v>
      </c>
      <c r="F109" s="32" t="s">
        <v>1067</v>
      </c>
      <c r="G109" s="33">
        <v>9950</v>
      </c>
      <c r="H109" s="46">
        <v>0.23</v>
      </c>
      <c r="I109" s="33">
        <f t="shared" si="8"/>
        <v>12238.5</v>
      </c>
      <c r="K109" s="63"/>
    </row>
    <row r="110" spans="1:11" ht="14.4" customHeight="1">
      <c r="A110" s="121"/>
      <c r="B110" s="8" t="s">
        <v>1357</v>
      </c>
      <c r="C110" s="8" t="s">
        <v>1095</v>
      </c>
      <c r="D110" s="9">
        <v>5907510157536</v>
      </c>
      <c r="E110" s="8">
        <v>84798997</v>
      </c>
      <c r="F110" s="10" t="s">
        <v>1093</v>
      </c>
      <c r="G110" s="11">
        <v>17860</v>
      </c>
      <c r="H110" s="45">
        <v>0.23</v>
      </c>
      <c r="I110" s="11">
        <f t="shared" si="8"/>
        <v>21967.8</v>
      </c>
      <c r="K110" s="63"/>
    </row>
    <row r="111" spans="1:11" ht="14.4" customHeight="1" thickBot="1">
      <c r="A111" s="122"/>
      <c r="B111" s="30" t="s">
        <v>1357</v>
      </c>
      <c r="C111" s="30" t="s">
        <v>1096</v>
      </c>
      <c r="D111" s="31">
        <v>5907510157512</v>
      </c>
      <c r="E111" s="30">
        <v>84798997</v>
      </c>
      <c r="F111" s="32" t="s">
        <v>1094</v>
      </c>
      <c r="G111" s="33">
        <v>18800</v>
      </c>
      <c r="H111" s="46">
        <v>0.23</v>
      </c>
      <c r="I111" s="33">
        <f t="shared" si="8"/>
        <v>23124</v>
      </c>
      <c r="K111" s="63"/>
    </row>
    <row r="112" spans="1:11">
      <c r="A112" s="113" t="s">
        <v>950</v>
      </c>
      <c r="B112" s="8" t="s">
        <v>1358</v>
      </c>
      <c r="C112" s="8" t="s">
        <v>98</v>
      </c>
      <c r="D112" s="9" t="s">
        <v>104</v>
      </c>
      <c r="E112" s="9">
        <v>85269200</v>
      </c>
      <c r="F112" s="10" t="s">
        <v>95</v>
      </c>
      <c r="G112" s="11">
        <v>2320</v>
      </c>
      <c r="H112" s="45">
        <v>0.23</v>
      </c>
      <c r="I112" s="11">
        <f t="shared" si="0"/>
        <v>2853.6</v>
      </c>
      <c r="K112" s="63"/>
    </row>
    <row r="113" spans="1:11">
      <c r="A113" s="114"/>
      <c r="B113" s="8" t="s">
        <v>1358</v>
      </c>
      <c r="C113" s="8" t="s">
        <v>99</v>
      </c>
      <c r="D113" s="9" t="s">
        <v>105</v>
      </c>
      <c r="E113" s="9">
        <v>85269200</v>
      </c>
      <c r="F113" s="10" t="s">
        <v>96</v>
      </c>
      <c r="G113" s="11">
        <v>610</v>
      </c>
      <c r="H113" s="45">
        <v>0.23</v>
      </c>
      <c r="I113" s="11">
        <f t="shared" ref="I113:I116" si="9">ROUND(G113*(1+H113),2)</f>
        <v>750.3</v>
      </c>
      <c r="K113" s="63"/>
    </row>
    <row r="114" spans="1:11">
      <c r="A114" s="114"/>
      <c r="B114" s="8" t="s">
        <v>1358</v>
      </c>
      <c r="C114" s="8" t="s">
        <v>100</v>
      </c>
      <c r="D114" s="9" t="s">
        <v>106</v>
      </c>
      <c r="E114" s="9">
        <v>85269200</v>
      </c>
      <c r="F114" s="10" t="s">
        <v>97</v>
      </c>
      <c r="G114" s="11">
        <v>990</v>
      </c>
      <c r="H114" s="45">
        <v>0.23</v>
      </c>
      <c r="I114" s="11">
        <f t="shared" si="9"/>
        <v>1217.7</v>
      </c>
      <c r="K114" s="63"/>
    </row>
    <row r="115" spans="1:11">
      <c r="A115" s="114"/>
      <c r="B115" s="8" t="s">
        <v>1358</v>
      </c>
      <c r="C115" s="8" t="s">
        <v>1122</v>
      </c>
      <c r="D115" s="9">
        <v>5907510160017</v>
      </c>
      <c r="E115" s="9">
        <v>85269200</v>
      </c>
      <c r="F115" s="10" t="s">
        <v>634</v>
      </c>
      <c r="G115" s="11">
        <v>798</v>
      </c>
      <c r="H115" s="45">
        <v>0.23</v>
      </c>
      <c r="I115" s="11">
        <f t="shared" si="9"/>
        <v>981.54</v>
      </c>
      <c r="K115" s="63"/>
    </row>
    <row r="116" spans="1:11">
      <c r="A116" s="114"/>
      <c r="B116" s="8" t="s">
        <v>1358</v>
      </c>
      <c r="C116" s="8" t="s">
        <v>1119</v>
      </c>
      <c r="D116" s="9">
        <v>5907510160000</v>
      </c>
      <c r="E116" s="9">
        <v>85269200</v>
      </c>
      <c r="F116" s="10" t="s">
        <v>107</v>
      </c>
      <c r="G116" s="11">
        <v>535</v>
      </c>
      <c r="H116" s="45">
        <v>0.23</v>
      </c>
      <c r="I116" s="11">
        <f t="shared" si="9"/>
        <v>658.05</v>
      </c>
      <c r="K116" s="63"/>
    </row>
    <row r="117" spans="1:11">
      <c r="A117" s="114"/>
      <c r="B117" s="8" t="s">
        <v>1358</v>
      </c>
      <c r="C117" s="8" t="s">
        <v>101</v>
      </c>
      <c r="D117" s="9">
        <v>5907510152005</v>
      </c>
      <c r="E117" s="9">
        <v>85269200</v>
      </c>
      <c r="F117" s="10" t="s">
        <v>635</v>
      </c>
      <c r="G117" s="11">
        <v>285</v>
      </c>
      <c r="H117" s="45">
        <v>0.23</v>
      </c>
      <c r="I117" s="11">
        <f t="shared" ref="I117" si="10">ROUND(G117*(1+H117),2)</f>
        <v>350.55</v>
      </c>
      <c r="K117" s="63"/>
    </row>
    <row r="118" spans="1:11">
      <c r="A118" s="114"/>
      <c r="B118" s="8" t="s">
        <v>1358</v>
      </c>
      <c r="C118" s="8" t="s">
        <v>102</v>
      </c>
      <c r="D118" s="9">
        <v>5907510151992</v>
      </c>
      <c r="E118" s="9">
        <v>85269200</v>
      </c>
      <c r="F118" s="10" t="s">
        <v>636</v>
      </c>
      <c r="G118" s="11">
        <v>330</v>
      </c>
      <c r="H118" s="45">
        <v>0.23</v>
      </c>
      <c r="I118" s="11">
        <f t="shared" ref="I118:I144" si="11">ROUND(G118*(1+H118),2)</f>
        <v>405.9</v>
      </c>
      <c r="K118" s="63"/>
    </row>
    <row r="119" spans="1:11">
      <c r="A119" s="114"/>
      <c r="B119" s="8" t="s">
        <v>1358</v>
      </c>
      <c r="C119" s="8" t="s">
        <v>1090</v>
      </c>
      <c r="D119" s="9">
        <v>5907510160536</v>
      </c>
      <c r="E119" s="9">
        <v>85444290</v>
      </c>
      <c r="F119" s="10" t="s">
        <v>633</v>
      </c>
      <c r="G119" s="11">
        <v>30</v>
      </c>
      <c r="H119" s="45">
        <v>0.23</v>
      </c>
      <c r="I119" s="11">
        <f t="shared" si="11"/>
        <v>36.9</v>
      </c>
      <c r="K119" s="63"/>
    </row>
    <row r="120" spans="1:11">
      <c r="A120" s="114"/>
      <c r="B120" s="8" t="s">
        <v>1358</v>
      </c>
      <c r="C120" s="8" t="s">
        <v>1091</v>
      </c>
      <c r="D120" s="9">
        <v>5907510160079</v>
      </c>
      <c r="E120" s="9">
        <v>85371091</v>
      </c>
      <c r="F120" s="10" t="s">
        <v>839</v>
      </c>
      <c r="G120" s="11">
        <v>630</v>
      </c>
      <c r="H120" s="45">
        <v>0.23</v>
      </c>
      <c r="I120" s="11">
        <f t="shared" si="11"/>
        <v>774.9</v>
      </c>
      <c r="K120" s="63"/>
    </row>
    <row r="121" spans="1:11">
      <c r="A121" s="114"/>
      <c r="B121" s="8" t="s">
        <v>1358</v>
      </c>
      <c r="C121" s="14" t="s">
        <v>41</v>
      </c>
      <c r="D121" s="15">
        <v>5907510142884</v>
      </c>
      <c r="E121" s="15">
        <v>90328900</v>
      </c>
      <c r="F121" s="16" t="s">
        <v>705</v>
      </c>
      <c r="G121" s="17">
        <v>460</v>
      </c>
      <c r="H121" s="45">
        <v>0.23</v>
      </c>
      <c r="I121" s="11">
        <f t="shared" si="11"/>
        <v>565.79999999999995</v>
      </c>
      <c r="K121" s="63"/>
    </row>
    <row r="122" spans="1:11">
      <c r="A122" s="114"/>
      <c r="B122" s="8" t="s">
        <v>1358</v>
      </c>
      <c r="C122" s="8" t="s">
        <v>42</v>
      </c>
      <c r="D122" s="9">
        <v>5907510142877</v>
      </c>
      <c r="E122" s="9">
        <v>90328900</v>
      </c>
      <c r="F122" s="16" t="s">
        <v>704</v>
      </c>
      <c r="G122" s="11">
        <v>280</v>
      </c>
      <c r="H122" s="45">
        <v>0.23</v>
      </c>
      <c r="I122" s="11">
        <f t="shared" si="11"/>
        <v>344.4</v>
      </c>
      <c r="K122" s="63"/>
    </row>
    <row r="123" spans="1:11">
      <c r="A123" s="114"/>
      <c r="B123" s="8" t="s">
        <v>1358</v>
      </c>
      <c r="C123" s="8" t="s">
        <v>43</v>
      </c>
      <c r="D123" s="18">
        <v>5907510149920</v>
      </c>
      <c r="E123" s="18">
        <v>90328900</v>
      </c>
      <c r="F123" s="16" t="s">
        <v>703</v>
      </c>
      <c r="G123" s="11">
        <v>145</v>
      </c>
      <c r="H123" s="45">
        <v>0.23</v>
      </c>
      <c r="I123" s="11">
        <f t="shared" si="11"/>
        <v>178.35</v>
      </c>
      <c r="K123" s="63"/>
    </row>
    <row r="124" spans="1:11">
      <c r="A124" s="114"/>
      <c r="B124" s="8" t="s">
        <v>1358</v>
      </c>
      <c r="C124" s="8" t="s">
        <v>44</v>
      </c>
      <c r="D124" s="9">
        <v>5907510149975</v>
      </c>
      <c r="E124" s="9">
        <v>90328900</v>
      </c>
      <c r="F124" s="16" t="s">
        <v>702</v>
      </c>
      <c r="G124" s="11">
        <v>1190</v>
      </c>
      <c r="H124" s="45">
        <v>0.23</v>
      </c>
      <c r="I124" s="11">
        <f t="shared" si="11"/>
        <v>1463.7</v>
      </c>
      <c r="K124" s="63"/>
    </row>
    <row r="125" spans="1:11">
      <c r="A125" s="114"/>
      <c r="B125" s="8" t="s">
        <v>1358</v>
      </c>
      <c r="C125" s="8" t="s">
        <v>45</v>
      </c>
      <c r="D125" s="9">
        <v>5907510149982</v>
      </c>
      <c r="E125" s="9">
        <v>90328900</v>
      </c>
      <c r="F125" s="16" t="s">
        <v>701</v>
      </c>
      <c r="G125" s="11">
        <v>1465</v>
      </c>
      <c r="H125" s="45">
        <v>0.23</v>
      </c>
      <c r="I125" s="11">
        <f t="shared" si="11"/>
        <v>1801.95</v>
      </c>
      <c r="K125" s="63"/>
    </row>
    <row r="126" spans="1:11">
      <c r="A126" s="114"/>
      <c r="B126" s="8" t="s">
        <v>1358</v>
      </c>
      <c r="C126" s="8" t="s">
        <v>46</v>
      </c>
      <c r="D126" s="9">
        <v>5907510131215</v>
      </c>
      <c r="E126" s="9">
        <v>90328900</v>
      </c>
      <c r="F126" s="16" t="s">
        <v>699</v>
      </c>
      <c r="G126" s="11">
        <v>502</v>
      </c>
      <c r="H126" s="45">
        <v>0.23</v>
      </c>
      <c r="I126" s="11">
        <f t="shared" si="11"/>
        <v>617.46</v>
      </c>
      <c r="K126" s="63"/>
    </row>
    <row r="127" spans="1:11" ht="14.7" thickBot="1">
      <c r="A127" s="115"/>
      <c r="B127" s="30" t="s">
        <v>1358</v>
      </c>
      <c r="C127" s="30" t="s">
        <v>47</v>
      </c>
      <c r="D127" s="31">
        <v>5907510145076</v>
      </c>
      <c r="E127" s="31">
        <v>90328900</v>
      </c>
      <c r="F127" s="35" t="s">
        <v>700</v>
      </c>
      <c r="G127" s="33">
        <v>385</v>
      </c>
      <c r="H127" s="46">
        <v>0.23</v>
      </c>
      <c r="I127" s="33">
        <f t="shared" si="11"/>
        <v>473.55</v>
      </c>
      <c r="K127" s="63"/>
    </row>
    <row r="128" spans="1:11">
      <c r="A128" s="85" t="s">
        <v>951</v>
      </c>
      <c r="B128" s="12" t="s">
        <v>1359</v>
      </c>
      <c r="C128" s="8" t="s">
        <v>88</v>
      </c>
      <c r="D128" s="15">
        <v>5903538201886</v>
      </c>
      <c r="E128" s="15">
        <v>84191900</v>
      </c>
      <c r="F128" s="16" t="s">
        <v>706</v>
      </c>
      <c r="G128" s="11">
        <v>3595</v>
      </c>
      <c r="H128" s="45">
        <v>0.23</v>
      </c>
      <c r="I128" s="11">
        <f t="shared" si="11"/>
        <v>4421.8500000000004</v>
      </c>
      <c r="K128" s="63"/>
    </row>
    <row r="129" spans="1:11">
      <c r="A129" s="85"/>
      <c r="B129" s="12" t="s">
        <v>1359</v>
      </c>
      <c r="C129" s="8" t="s">
        <v>89</v>
      </c>
      <c r="D129" s="9">
        <v>5903538201893</v>
      </c>
      <c r="E129" s="9">
        <v>84191900</v>
      </c>
      <c r="F129" s="16" t="s">
        <v>707</v>
      </c>
      <c r="G129" s="11">
        <v>3745</v>
      </c>
      <c r="H129" s="45">
        <v>0.23</v>
      </c>
      <c r="I129" s="11">
        <f t="shared" si="11"/>
        <v>4606.3500000000004</v>
      </c>
      <c r="K129" s="63"/>
    </row>
    <row r="130" spans="1:11">
      <c r="A130" s="85"/>
      <c r="B130" s="12" t="s">
        <v>1359</v>
      </c>
      <c r="C130" s="8" t="s">
        <v>90</v>
      </c>
      <c r="D130" s="9">
        <v>5903538201909</v>
      </c>
      <c r="E130" s="9">
        <v>84191900</v>
      </c>
      <c r="F130" s="16" t="s">
        <v>708</v>
      </c>
      <c r="G130" s="11">
        <v>3885</v>
      </c>
      <c r="H130" s="45">
        <v>0.23</v>
      </c>
      <c r="I130" s="11">
        <f t="shared" si="11"/>
        <v>4778.55</v>
      </c>
      <c r="K130" s="63"/>
    </row>
    <row r="131" spans="1:11">
      <c r="A131" s="85"/>
      <c r="B131" s="12" t="s">
        <v>1359</v>
      </c>
      <c r="C131" s="8" t="s">
        <v>91</v>
      </c>
      <c r="D131" s="9">
        <v>5903538201862</v>
      </c>
      <c r="E131" s="9">
        <v>84191900</v>
      </c>
      <c r="F131" s="16" t="s">
        <v>709</v>
      </c>
      <c r="G131" s="11">
        <v>4140</v>
      </c>
      <c r="H131" s="45">
        <v>0.23</v>
      </c>
      <c r="I131" s="11">
        <f t="shared" si="11"/>
        <v>5092.2</v>
      </c>
      <c r="K131" s="63"/>
    </row>
    <row r="132" spans="1:11">
      <c r="A132" s="85"/>
      <c r="B132" s="12" t="s">
        <v>1359</v>
      </c>
      <c r="C132" s="8" t="s">
        <v>92</v>
      </c>
      <c r="D132" s="9">
        <v>5903538236116</v>
      </c>
      <c r="E132" s="9">
        <v>85161080</v>
      </c>
      <c r="F132" s="10" t="s">
        <v>713</v>
      </c>
      <c r="G132" s="11">
        <v>290</v>
      </c>
      <c r="H132" s="45">
        <v>0.23</v>
      </c>
      <c r="I132" s="11">
        <f t="shared" si="11"/>
        <v>356.7</v>
      </c>
      <c r="K132" s="63"/>
    </row>
    <row r="133" spans="1:11">
      <c r="A133" s="85"/>
      <c r="B133" s="12" t="s">
        <v>1359</v>
      </c>
      <c r="C133" s="8" t="s">
        <v>93</v>
      </c>
      <c r="D133" s="9">
        <v>5903538236123</v>
      </c>
      <c r="E133" s="9">
        <v>85161080</v>
      </c>
      <c r="F133" s="10" t="s">
        <v>714</v>
      </c>
      <c r="G133" s="11">
        <v>310</v>
      </c>
      <c r="H133" s="45">
        <v>0.23</v>
      </c>
      <c r="I133" s="11">
        <f t="shared" si="11"/>
        <v>381.3</v>
      </c>
      <c r="K133" s="63"/>
    </row>
    <row r="134" spans="1:11">
      <c r="A134" s="85"/>
      <c r="B134" s="12" t="s">
        <v>1359</v>
      </c>
      <c r="C134" s="8" t="s">
        <v>94</v>
      </c>
      <c r="D134" s="9">
        <v>5903538236130</v>
      </c>
      <c r="E134" s="9">
        <v>85161080</v>
      </c>
      <c r="F134" s="10" t="s">
        <v>715</v>
      </c>
      <c r="G134" s="11">
        <v>375</v>
      </c>
      <c r="H134" s="45">
        <v>0.23</v>
      </c>
      <c r="I134" s="11">
        <f t="shared" si="11"/>
        <v>461.25</v>
      </c>
      <c r="K134" s="63"/>
    </row>
    <row r="135" spans="1:11">
      <c r="A135" s="85"/>
      <c r="B135" s="12" t="s">
        <v>1359</v>
      </c>
      <c r="C135" s="8" t="s">
        <v>36</v>
      </c>
      <c r="D135" s="9">
        <v>5907510150070</v>
      </c>
      <c r="E135" s="9">
        <v>84191900</v>
      </c>
      <c r="F135" s="10" t="s">
        <v>712</v>
      </c>
      <c r="G135" s="11">
        <v>3595</v>
      </c>
      <c r="H135" s="45">
        <v>0.23</v>
      </c>
      <c r="I135" s="11">
        <f t="shared" si="11"/>
        <v>4421.8500000000004</v>
      </c>
      <c r="K135" s="63"/>
    </row>
    <row r="136" spans="1:11">
      <c r="A136" s="85"/>
      <c r="B136" s="12" t="s">
        <v>1359</v>
      </c>
      <c r="C136" s="8" t="s">
        <v>37</v>
      </c>
      <c r="D136" s="9">
        <v>5907510150087</v>
      </c>
      <c r="E136" s="9">
        <v>84191900</v>
      </c>
      <c r="F136" s="10" t="s">
        <v>711</v>
      </c>
      <c r="G136" s="11">
        <v>3745</v>
      </c>
      <c r="H136" s="45">
        <v>0.23</v>
      </c>
      <c r="I136" s="11">
        <f t="shared" si="11"/>
        <v>4606.3500000000004</v>
      </c>
      <c r="K136" s="63"/>
    </row>
    <row r="137" spans="1:11">
      <c r="A137" s="85"/>
      <c r="B137" s="12" t="s">
        <v>1359</v>
      </c>
      <c r="C137" s="8" t="s">
        <v>38</v>
      </c>
      <c r="D137" s="9">
        <v>5907510150094</v>
      </c>
      <c r="E137" s="9">
        <v>84191900</v>
      </c>
      <c r="F137" s="10" t="s">
        <v>710</v>
      </c>
      <c r="G137" s="11">
        <v>3885</v>
      </c>
      <c r="H137" s="45">
        <v>0.23</v>
      </c>
      <c r="I137" s="11">
        <f t="shared" si="11"/>
        <v>4778.55</v>
      </c>
      <c r="K137" s="63"/>
    </row>
    <row r="138" spans="1:11">
      <c r="A138" s="85"/>
      <c r="B138" s="12" t="s">
        <v>1359</v>
      </c>
      <c r="C138" s="8" t="s">
        <v>789</v>
      </c>
      <c r="D138" s="9">
        <v>5906564002588</v>
      </c>
      <c r="E138" s="9">
        <v>85168020</v>
      </c>
      <c r="F138" s="10" t="s">
        <v>840</v>
      </c>
      <c r="G138" s="11">
        <v>310</v>
      </c>
      <c r="H138" s="45">
        <v>0.23</v>
      </c>
      <c r="I138" s="11">
        <f t="shared" si="11"/>
        <v>381.3</v>
      </c>
      <c r="K138" s="63"/>
    </row>
    <row r="139" spans="1:11">
      <c r="A139" s="85"/>
      <c r="B139" s="12" t="s">
        <v>1359</v>
      </c>
      <c r="C139" s="8" t="s">
        <v>790</v>
      </c>
      <c r="D139" s="9">
        <v>5906564002595</v>
      </c>
      <c r="E139" s="9">
        <v>85168020</v>
      </c>
      <c r="F139" s="10" t="s">
        <v>841</v>
      </c>
      <c r="G139" s="11">
        <v>325</v>
      </c>
      <c r="H139" s="45">
        <v>0.23</v>
      </c>
      <c r="I139" s="11">
        <f t="shared" si="11"/>
        <v>399.75</v>
      </c>
      <c r="K139" s="63"/>
    </row>
    <row r="140" spans="1:11" ht="14.7" thickBot="1">
      <c r="A140" s="85"/>
      <c r="B140" s="34" t="s">
        <v>1359</v>
      </c>
      <c r="C140" s="30" t="s">
        <v>791</v>
      </c>
      <c r="D140" s="31">
        <v>5906564002601</v>
      </c>
      <c r="E140" s="31">
        <v>85168020</v>
      </c>
      <c r="F140" s="32" t="s">
        <v>842</v>
      </c>
      <c r="G140" s="33">
        <v>450</v>
      </c>
      <c r="H140" s="46">
        <v>0.23</v>
      </c>
      <c r="I140" s="33">
        <f t="shared" si="11"/>
        <v>553.5</v>
      </c>
      <c r="K140" s="63"/>
    </row>
    <row r="141" spans="1:11" ht="14.4" customHeight="1">
      <c r="A141" s="120" t="s">
        <v>952</v>
      </c>
      <c r="B141" s="8" t="s">
        <v>1360</v>
      </c>
      <c r="C141" s="19" t="s">
        <v>78</v>
      </c>
      <c r="D141" s="9">
        <v>5907510151855</v>
      </c>
      <c r="E141" s="8">
        <v>38220000</v>
      </c>
      <c r="F141" s="20" t="s">
        <v>716</v>
      </c>
      <c r="G141" s="21">
        <v>285</v>
      </c>
      <c r="H141" s="45">
        <v>0.23</v>
      </c>
      <c r="I141" s="11">
        <f t="shared" si="11"/>
        <v>350.55</v>
      </c>
      <c r="K141" s="63"/>
    </row>
    <row r="142" spans="1:11">
      <c r="A142" s="121"/>
      <c r="B142" s="8" t="s">
        <v>1360</v>
      </c>
      <c r="C142" s="8" t="s">
        <v>79</v>
      </c>
      <c r="D142" s="9">
        <v>5907510151862</v>
      </c>
      <c r="E142" s="8">
        <v>38249996</v>
      </c>
      <c r="F142" s="10" t="s">
        <v>717</v>
      </c>
      <c r="G142" s="11">
        <v>135</v>
      </c>
      <c r="H142" s="45">
        <v>0.23</v>
      </c>
      <c r="I142" s="11">
        <f t="shared" si="11"/>
        <v>166.05</v>
      </c>
      <c r="K142" s="63"/>
    </row>
    <row r="143" spans="1:11">
      <c r="A143" s="121"/>
      <c r="B143" s="8" t="s">
        <v>1360</v>
      </c>
      <c r="C143" s="8" t="s">
        <v>80</v>
      </c>
      <c r="D143" s="9">
        <v>5907510151879</v>
      </c>
      <c r="E143" s="8">
        <v>38249996</v>
      </c>
      <c r="F143" s="10" t="s">
        <v>718</v>
      </c>
      <c r="G143" s="11">
        <v>135</v>
      </c>
      <c r="H143" s="45">
        <v>0.23</v>
      </c>
      <c r="I143" s="11">
        <f t="shared" si="11"/>
        <v>166.05</v>
      </c>
      <c r="K143" s="63"/>
    </row>
    <row r="144" spans="1:11">
      <c r="A144" s="121"/>
      <c r="B144" s="8" t="s">
        <v>1360</v>
      </c>
      <c r="C144" s="8" t="s">
        <v>81</v>
      </c>
      <c r="D144" s="9">
        <v>5907510151886</v>
      </c>
      <c r="E144" s="8">
        <v>38249996</v>
      </c>
      <c r="F144" s="10" t="s">
        <v>719</v>
      </c>
      <c r="G144" s="11">
        <v>190</v>
      </c>
      <c r="H144" s="45">
        <v>0.23</v>
      </c>
      <c r="I144" s="11">
        <f t="shared" si="11"/>
        <v>233.7</v>
      </c>
      <c r="K144" s="63"/>
    </row>
    <row r="145" spans="1:11">
      <c r="A145" s="121"/>
      <c r="B145" s="8" t="s">
        <v>1360</v>
      </c>
      <c r="C145" s="8" t="s">
        <v>82</v>
      </c>
      <c r="D145" s="9">
        <v>5907510151893</v>
      </c>
      <c r="E145" s="13" t="s">
        <v>771</v>
      </c>
      <c r="F145" s="10" t="s">
        <v>720</v>
      </c>
      <c r="G145" s="11" t="s">
        <v>843</v>
      </c>
      <c r="H145" s="45">
        <v>0.23</v>
      </c>
      <c r="I145" s="11" t="s">
        <v>843</v>
      </c>
      <c r="K145" s="63"/>
    </row>
    <row r="146" spans="1:11">
      <c r="A146" s="121"/>
      <c r="B146" s="12" t="s">
        <v>1360</v>
      </c>
      <c r="C146" s="8" t="s">
        <v>83</v>
      </c>
      <c r="D146" s="9">
        <v>5907510151909</v>
      </c>
      <c r="E146" s="13" t="s">
        <v>772</v>
      </c>
      <c r="F146" s="10" t="s">
        <v>721</v>
      </c>
      <c r="G146" s="11">
        <v>685</v>
      </c>
      <c r="H146" s="45">
        <v>0.23</v>
      </c>
      <c r="I146" s="11">
        <f t="shared" ref="I146:I255" si="12">ROUND(G146*(1+H146),2)</f>
        <v>842.55</v>
      </c>
      <c r="K146" s="63"/>
    </row>
    <row r="147" spans="1:11">
      <c r="A147" s="121"/>
      <c r="B147" s="22" t="s">
        <v>1360</v>
      </c>
      <c r="C147" s="8" t="s">
        <v>84</v>
      </c>
      <c r="D147" s="9">
        <v>5907510151916</v>
      </c>
      <c r="E147" s="13" t="s">
        <v>772</v>
      </c>
      <c r="F147" s="10" t="s">
        <v>722</v>
      </c>
      <c r="G147" s="11">
        <v>750</v>
      </c>
      <c r="H147" s="45">
        <v>0.23</v>
      </c>
      <c r="I147" s="11">
        <f t="shared" si="12"/>
        <v>922.5</v>
      </c>
      <c r="K147" s="63"/>
    </row>
    <row r="148" spans="1:11">
      <c r="A148" s="121"/>
      <c r="B148" s="22" t="s">
        <v>1360</v>
      </c>
      <c r="C148" s="8" t="s">
        <v>85</v>
      </c>
      <c r="D148" s="9">
        <v>5907510151923</v>
      </c>
      <c r="E148" s="8">
        <v>84212100</v>
      </c>
      <c r="F148" s="10" t="s">
        <v>723</v>
      </c>
      <c r="G148" s="11">
        <v>685</v>
      </c>
      <c r="H148" s="45">
        <v>0.23</v>
      </c>
      <c r="I148" s="11">
        <f t="shared" si="12"/>
        <v>842.55</v>
      </c>
      <c r="K148" s="63"/>
    </row>
    <row r="149" spans="1:11">
      <c r="A149" s="121"/>
      <c r="B149" s="22" t="s">
        <v>1360</v>
      </c>
      <c r="C149" s="8" t="s">
        <v>86</v>
      </c>
      <c r="D149" s="9">
        <v>5907510151930</v>
      </c>
      <c r="E149" s="8">
        <v>84212100</v>
      </c>
      <c r="F149" s="10" t="s">
        <v>724</v>
      </c>
      <c r="G149" s="11">
        <v>750</v>
      </c>
      <c r="H149" s="45">
        <v>0.23</v>
      </c>
      <c r="I149" s="11">
        <f t="shared" si="12"/>
        <v>922.5</v>
      </c>
      <c r="K149" s="63"/>
    </row>
    <row r="150" spans="1:11">
      <c r="A150" s="121"/>
      <c r="B150" s="22" t="s">
        <v>1360</v>
      </c>
      <c r="C150" s="8" t="s">
        <v>777</v>
      </c>
      <c r="D150" s="9">
        <v>5907510146493</v>
      </c>
      <c r="E150" s="8">
        <v>84212100</v>
      </c>
      <c r="F150" s="10" t="s">
        <v>774</v>
      </c>
      <c r="G150" s="11">
        <v>495</v>
      </c>
      <c r="H150" s="45">
        <v>0.23</v>
      </c>
      <c r="I150" s="11">
        <f t="shared" si="12"/>
        <v>608.85</v>
      </c>
      <c r="K150" s="63"/>
    </row>
    <row r="151" spans="1:11">
      <c r="A151" s="121"/>
      <c r="B151" s="22" t="s">
        <v>1360</v>
      </c>
      <c r="C151" s="8" t="s">
        <v>778</v>
      </c>
      <c r="D151" s="9">
        <v>5907510146509</v>
      </c>
      <c r="E151" s="8">
        <v>84212100</v>
      </c>
      <c r="F151" s="10" t="s">
        <v>775</v>
      </c>
      <c r="G151" s="11">
        <v>495</v>
      </c>
      <c r="H151" s="45">
        <v>0.23</v>
      </c>
      <c r="I151" s="11">
        <f t="shared" si="12"/>
        <v>608.85</v>
      </c>
      <c r="K151" s="63"/>
    </row>
    <row r="152" spans="1:11" ht="14.7" thickBot="1">
      <c r="A152" s="122"/>
      <c r="B152" s="36" t="s">
        <v>1360</v>
      </c>
      <c r="C152" s="30" t="s">
        <v>779</v>
      </c>
      <c r="D152" s="31">
        <v>5907510146516</v>
      </c>
      <c r="E152" s="30">
        <v>84212100</v>
      </c>
      <c r="F152" s="32" t="s">
        <v>776</v>
      </c>
      <c r="G152" s="33">
        <v>550</v>
      </c>
      <c r="H152" s="46">
        <v>0.23</v>
      </c>
      <c r="I152" s="33">
        <f t="shared" si="12"/>
        <v>676.5</v>
      </c>
      <c r="K152" s="63"/>
    </row>
    <row r="153" spans="1:11">
      <c r="A153" s="85" t="s">
        <v>953</v>
      </c>
      <c r="B153" s="8" t="s">
        <v>1361</v>
      </c>
      <c r="C153" s="8" t="s">
        <v>32</v>
      </c>
      <c r="D153" s="9">
        <v>5907510143300</v>
      </c>
      <c r="E153" s="9">
        <v>84041000</v>
      </c>
      <c r="F153" s="10" t="s">
        <v>733</v>
      </c>
      <c r="G153" s="11">
        <v>170</v>
      </c>
      <c r="H153" s="45">
        <v>0.23</v>
      </c>
      <c r="I153" s="11">
        <f t="shared" si="12"/>
        <v>209.1</v>
      </c>
      <c r="K153" s="63"/>
    </row>
    <row r="154" spans="1:11">
      <c r="A154" s="85"/>
      <c r="B154" s="8" t="s">
        <v>1361</v>
      </c>
      <c r="C154" s="8" t="s">
        <v>33</v>
      </c>
      <c r="D154" s="9">
        <v>5907510141344</v>
      </c>
      <c r="E154" s="9">
        <v>84041000</v>
      </c>
      <c r="F154" s="10" t="s">
        <v>734</v>
      </c>
      <c r="G154" s="11">
        <v>330</v>
      </c>
      <c r="H154" s="45">
        <v>0.23</v>
      </c>
      <c r="I154" s="11">
        <f t="shared" si="12"/>
        <v>405.9</v>
      </c>
      <c r="K154" s="63"/>
    </row>
    <row r="155" spans="1:11">
      <c r="A155" s="85"/>
      <c r="B155" s="8" t="s">
        <v>1361</v>
      </c>
      <c r="C155" s="8" t="s">
        <v>1403</v>
      </c>
      <c r="D155" s="9">
        <v>5907510165302</v>
      </c>
      <c r="E155" s="9">
        <v>84818099</v>
      </c>
      <c r="F155" s="10" t="s">
        <v>1404</v>
      </c>
      <c r="G155" s="11">
        <v>349</v>
      </c>
      <c r="H155" s="45">
        <v>0.23</v>
      </c>
      <c r="I155" s="11">
        <f t="shared" ref="I155" si="13">ROUND(G155*(1+H155),2)</f>
        <v>429.27</v>
      </c>
      <c r="K155" s="63"/>
    </row>
    <row r="156" spans="1:11">
      <c r="A156" s="85"/>
      <c r="B156" s="8" t="s">
        <v>1361</v>
      </c>
      <c r="C156" s="8" t="s">
        <v>1405</v>
      </c>
      <c r="D156" s="9">
        <v>5907510164510</v>
      </c>
      <c r="E156" s="9">
        <v>84818059</v>
      </c>
      <c r="F156" s="10" t="s">
        <v>1406</v>
      </c>
      <c r="G156" s="11">
        <v>199</v>
      </c>
      <c r="H156" s="45">
        <v>0.23</v>
      </c>
      <c r="I156" s="11">
        <f t="shared" ref="I156" si="14">ROUND(G156*(1+H156),2)</f>
        <v>244.77</v>
      </c>
      <c r="K156" s="63"/>
    </row>
    <row r="157" spans="1:11">
      <c r="A157" s="85"/>
      <c r="B157" s="8" t="s">
        <v>1361</v>
      </c>
      <c r="C157" s="8" t="s">
        <v>34</v>
      </c>
      <c r="D157" s="9">
        <v>5907510148053</v>
      </c>
      <c r="E157" s="9">
        <v>84818099</v>
      </c>
      <c r="F157" s="10" t="s">
        <v>735</v>
      </c>
      <c r="G157" s="11">
        <v>355</v>
      </c>
      <c r="H157" s="45">
        <v>0.23</v>
      </c>
      <c r="I157" s="11">
        <f t="shared" si="12"/>
        <v>436.65</v>
      </c>
      <c r="K157" s="63"/>
    </row>
    <row r="158" spans="1:11">
      <c r="A158" s="85"/>
      <c r="B158" s="8" t="s">
        <v>1361</v>
      </c>
      <c r="C158" s="8" t="s">
        <v>1337</v>
      </c>
      <c r="D158" s="9">
        <v>5907510113334</v>
      </c>
      <c r="E158" s="9">
        <v>90321080</v>
      </c>
      <c r="F158" s="10" t="s">
        <v>1338</v>
      </c>
      <c r="G158" s="11">
        <v>75</v>
      </c>
      <c r="H158" s="45">
        <v>0.23</v>
      </c>
      <c r="I158" s="11">
        <f t="shared" ref="I158" si="15">ROUND(G158*(1+H158),2)</f>
        <v>92.25</v>
      </c>
      <c r="K158" s="63"/>
    </row>
    <row r="159" spans="1:11">
      <c r="A159" s="85"/>
      <c r="B159" s="8" t="s">
        <v>1361</v>
      </c>
      <c r="C159" s="8" t="s">
        <v>35</v>
      </c>
      <c r="D159" s="9">
        <v>5907510148015</v>
      </c>
      <c r="E159" s="9">
        <v>90328900</v>
      </c>
      <c r="F159" s="10" t="s">
        <v>1412</v>
      </c>
      <c r="G159" s="11">
        <v>70</v>
      </c>
      <c r="H159" s="45">
        <v>0.23</v>
      </c>
      <c r="I159" s="11">
        <f t="shared" si="12"/>
        <v>86.1</v>
      </c>
      <c r="K159" s="63"/>
    </row>
    <row r="160" spans="1:11">
      <c r="A160" s="85"/>
      <c r="B160" s="8" t="s">
        <v>1361</v>
      </c>
      <c r="C160" s="14" t="s">
        <v>39</v>
      </c>
      <c r="D160" s="15">
        <v>5907510132489</v>
      </c>
      <c r="E160" s="15">
        <v>90328900</v>
      </c>
      <c r="F160" s="16" t="s">
        <v>725</v>
      </c>
      <c r="G160" s="17">
        <v>99</v>
      </c>
      <c r="H160" s="45">
        <v>0.23</v>
      </c>
      <c r="I160" s="11">
        <f t="shared" si="12"/>
        <v>121.77</v>
      </c>
      <c r="K160" s="63"/>
    </row>
    <row r="161" spans="1:11">
      <c r="A161" s="85"/>
      <c r="B161" s="8" t="s">
        <v>1361</v>
      </c>
      <c r="C161" s="14" t="s">
        <v>40</v>
      </c>
      <c r="D161" s="15">
        <v>5907510145243</v>
      </c>
      <c r="E161" s="15">
        <v>90328900</v>
      </c>
      <c r="F161" s="16" t="s">
        <v>725</v>
      </c>
      <c r="G161" s="17">
        <v>99</v>
      </c>
      <c r="H161" s="45">
        <v>0.23</v>
      </c>
      <c r="I161" s="11">
        <f t="shared" si="12"/>
        <v>121.77</v>
      </c>
      <c r="K161" s="63"/>
    </row>
    <row r="162" spans="1:11">
      <c r="A162" s="85"/>
      <c r="B162" s="8" t="s">
        <v>1361</v>
      </c>
      <c r="C162" s="8" t="s">
        <v>69</v>
      </c>
      <c r="D162" s="9">
        <v>5907510148626</v>
      </c>
      <c r="E162" s="9">
        <v>84798997</v>
      </c>
      <c r="F162" s="16" t="s">
        <v>736</v>
      </c>
      <c r="G162" s="11">
        <v>2850</v>
      </c>
      <c r="H162" s="45">
        <v>0.23</v>
      </c>
      <c r="I162" s="11">
        <f t="shared" si="12"/>
        <v>3505.5</v>
      </c>
      <c r="K162" s="63"/>
    </row>
    <row r="163" spans="1:11">
      <c r="A163" s="85"/>
      <c r="B163" s="8" t="s">
        <v>1361</v>
      </c>
      <c r="C163" s="8" t="s">
        <v>63</v>
      </c>
      <c r="D163" s="9">
        <v>5907510148633</v>
      </c>
      <c r="E163" s="9">
        <v>84798997</v>
      </c>
      <c r="F163" s="16" t="s">
        <v>737</v>
      </c>
      <c r="G163" s="11">
        <v>3420</v>
      </c>
      <c r="H163" s="45">
        <v>0.23</v>
      </c>
      <c r="I163" s="11">
        <f t="shared" si="12"/>
        <v>4206.6000000000004</v>
      </c>
      <c r="K163" s="63"/>
    </row>
    <row r="164" spans="1:11">
      <c r="A164" s="85"/>
      <c r="B164" s="8" t="s">
        <v>1361</v>
      </c>
      <c r="C164" s="8" t="s">
        <v>70</v>
      </c>
      <c r="D164" s="9">
        <v>5907510148640</v>
      </c>
      <c r="E164" s="9">
        <v>84798997</v>
      </c>
      <c r="F164" s="16" t="s">
        <v>738</v>
      </c>
      <c r="G164" s="11">
        <v>3660</v>
      </c>
      <c r="H164" s="45">
        <v>0.23</v>
      </c>
      <c r="I164" s="11">
        <f t="shared" si="12"/>
        <v>4501.8</v>
      </c>
      <c r="K164" s="63"/>
    </row>
    <row r="165" spans="1:11">
      <c r="A165" s="85"/>
      <c r="B165" s="8" t="s">
        <v>1361</v>
      </c>
      <c r="C165" s="8" t="s">
        <v>64</v>
      </c>
      <c r="D165" s="9">
        <v>5907510151398</v>
      </c>
      <c r="E165" s="9">
        <v>84799070</v>
      </c>
      <c r="F165" s="16" t="s">
        <v>739</v>
      </c>
      <c r="G165" s="11">
        <v>1215</v>
      </c>
      <c r="H165" s="45">
        <v>0.23</v>
      </c>
      <c r="I165" s="11">
        <f t="shared" si="12"/>
        <v>1494.45</v>
      </c>
      <c r="K165" s="63"/>
    </row>
    <row r="166" spans="1:11" s="2" customFormat="1">
      <c r="A166" s="85"/>
      <c r="B166" s="8" t="s">
        <v>1361</v>
      </c>
      <c r="C166" s="8" t="s">
        <v>65</v>
      </c>
      <c r="D166" s="9">
        <v>5907510151404</v>
      </c>
      <c r="E166" s="9">
        <v>84799070</v>
      </c>
      <c r="F166" s="16" t="s">
        <v>740</v>
      </c>
      <c r="G166" s="11">
        <v>1410</v>
      </c>
      <c r="H166" s="45">
        <v>0.23</v>
      </c>
      <c r="I166" s="11">
        <f t="shared" si="12"/>
        <v>1734.3</v>
      </c>
      <c r="J166" s="62"/>
      <c r="K166" s="63"/>
    </row>
    <row r="167" spans="1:11">
      <c r="A167" s="85"/>
      <c r="B167" s="8" t="s">
        <v>1361</v>
      </c>
      <c r="C167" s="8" t="s">
        <v>66</v>
      </c>
      <c r="D167" s="9">
        <v>5907510151411</v>
      </c>
      <c r="E167" s="9">
        <v>84799070</v>
      </c>
      <c r="F167" s="16" t="s">
        <v>741</v>
      </c>
      <c r="G167" s="11">
        <v>1725</v>
      </c>
      <c r="H167" s="45">
        <v>0.23</v>
      </c>
      <c r="I167" s="11">
        <f t="shared" si="12"/>
        <v>2121.75</v>
      </c>
      <c r="K167" s="63"/>
    </row>
    <row r="168" spans="1:11">
      <c r="A168" s="85"/>
      <c r="B168" s="8" t="s">
        <v>1361</v>
      </c>
      <c r="C168" s="8" t="s">
        <v>48</v>
      </c>
      <c r="D168" s="9">
        <v>5907510136715</v>
      </c>
      <c r="E168" s="9">
        <v>85371091</v>
      </c>
      <c r="F168" s="16" t="s">
        <v>742</v>
      </c>
      <c r="G168" s="11">
        <v>770</v>
      </c>
      <c r="H168" s="45">
        <v>0.23</v>
      </c>
      <c r="I168" s="11">
        <f t="shared" si="12"/>
        <v>947.1</v>
      </c>
      <c r="K168" s="63"/>
    </row>
    <row r="169" spans="1:11">
      <c r="A169" s="85"/>
      <c r="B169" s="8" t="s">
        <v>1361</v>
      </c>
      <c r="C169" s="8" t="s">
        <v>49</v>
      </c>
      <c r="D169" s="9">
        <v>5907510141184</v>
      </c>
      <c r="E169" s="9">
        <v>84041000</v>
      </c>
      <c r="F169" s="16" t="s">
        <v>726</v>
      </c>
      <c r="G169" s="11">
        <v>225</v>
      </c>
      <c r="H169" s="45">
        <v>0.23</v>
      </c>
      <c r="I169" s="11">
        <f t="shared" si="12"/>
        <v>276.75</v>
      </c>
      <c r="K169" s="63"/>
    </row>
    <row r="170" spans="1:11">
      <c r="A170" s="85"/>
      <c r="B170" s="8" t="s">
        <v>1361</v>
      </c>
      <c r="C170" s="8" t="s">
        <v>50</v>
      </c>
      <c r="D170" s="9">
        <v>5907510135374</v>
      </c>
      <c r="E170" s="9">
        <v>84041000</v>
      </c>
      <c r="F170" s="16" t="s">
        <v>727</v>
      </c>
      <c r="G170" s="11">
        <v>225</v>
      </c>
      <c r="H170" s="45">
        <v>0.23</v>
      </c>
      <c r="I170" s="11">
        <f t="shared" si="12"/>
        <v>276.75</v>
      </c>
      <c r="K170" s="63"/>
    </row>
    <row r="171" spans="1:11">
      <c r="A171" s="85"/>
      <c r="B171" s="8" t="s">
        <v>1361</v>
      </c>
      <c r="C171" s="8" t="s">
        <v>51</v>
      </c>
      <c r="D171" s="9">
        <v>5907510140811</v>
      </c>
      <c r="E171" s="9">
        <v>84041000</v>
      </c>
      <c r="F171" s="16" t="s">
        <v>728</v>
      </c>
      <c r="G171" s="11">
        <v>440</v>
      </c>
      <c r="H171" s="45">
        <v>0.23</v>
      </c>
      <c r="I171" s="11">
        <f t="shared" si="12"/>
        <v>541.20000000000005</v>
      </c>
      <c r="K171" s="63"/>
    </row>
    <row r="172" spans="1:11">
      <c r="A172" s="85"/>
      <c r="B172" s="8" t="s">
        <v>1361</v>
      </c>
      <c r="C172" s="8" t="s">
        <v>52</v>
      </c>
      <c r="D172" s="9">
        <v>5907510135237</v>
      </c>
      <c r="E172" s="9">
        <v>84041000</v>
      </c>
      <c r="F172" s="16" t="s">
        <v>729</v>
      </c>
      <c r="G172" s="11">
        <v>440</v>
      </c>
      <c r="H172" s="45">
        <v>0.23</v>
      </c>
      <c r="I172" s="11">
        <f t="shared" si="12"/>
        <v>541.20000000000005</v>
      </c>
      <c r="K172" s="63"/>
    </row>
    <row r="173" spans="1:11">
      <c r="A173" s="85"/>
      <c r="B173" s="8" t="s">
        <v>1361</v>
      </c>
      <c r="C173" s="8" t="s">
        <v>53</v>
      </c>
      <c r="D173" s="9">
        <v>5907510132755</v>
      </c>
      <c r="E173" s="9">
        <v>84041000</v>
      </c>
      <c r="F173" s="10" t="s">
        <v>745</v>
      </c>
      <c r="G173" s="11">
        <v>215</v>
      </c>
      <c r="H173" s="45">
        <v>0.23</v>
      </c>
      <c r="I173" s="11">
        <f t="shared" si="12"/>
        <v>264.45</v>
      </c>
      <c r="K173" s="63"/>
    </row>
    <row r="174" spans="1:11">
      <c r="A174" s="85"/>
      <c r="B174" s="8" t="s">
        <v>1361</v>
      </c>
      <c r="C174" s="8" t="s">
        <v>54</v>
      </c>
      <c r="D174" s="9">
        <v>5907510132458</v>
      </c>
      <c r="E174" s="9">
        <v>84041000</v>
      </c>
      <c r="F174" s="10" t="s">
        <v>770</v>
      </c>
      <c r="G174" s="11">
        <v>420</v>
      </c>
      <c r="H174" s="45">
        <v>0.23</v>
      </c>
      <c r="I174" s="11">
        <f t="shared" si="12"/>
        <v>516.6</v>
      </c>
      <c r="K174" s="63"/>
    </row>
    <row r="175" spans="1:11">
      <c r="A175" s="85"/>
      <c r="B175" s="8" t="s">
        <v>1361</v>
      </c>
      <c r="C175" s="8" t="s">
        <v>55</v>
      </c>
      <c r="D175" s="9">
        <v>5907510137231</v>
      </c>
      <c r="E175" s="9">
        <v>84041000</v>
      </c>
      <c r="F175" s="10" t="s">
        <v>865</v>
      </c>
      <c r="G175" s="11">
        <v>380</v>
      </c>
      <c r="H175" s="45">
        <v>0.23</v>
      </c>
      <c r="I175" s="11">
        <f t="shared" si="12"/>
        <v>467.4</v>
      </c>
      <c r="K175" s="63"/>
    </row>
    <row r="176" spans="1:11">
      <c r="A176" s="85"/>
      <c r="B176" s="8" t="s">
        <v>1361</v>
      </c>
      <c r="C176" s="8" t="s">
        <v>56</v>
      </c>
      <c r="D176" s="9">
        <v>5907510143331</v>
      </c>
      <c r="E176" s="9">
        <v>84041000</v>
      </c>
      <c r="F176" s="10" t="s">
        <v>866</v>
      </c>
      <c r="G176" s="11">
        <v>700</v>
      </c>
      <c r="H176" s="45">
        <v>0.23</v>
      </c>
      <c r="I176" s="11">
        <f t="shared" si="12"/>
        <v>861</v>
      </c>
      <c r="K176" s="63"/>
    </row>
    <row r="177" spans="1:11">
      <c r="A177" s="85"/>
      <c r="B177" s="8" t="s">
        <v>1361</v>
      </c>
      <c r="C177" s="8" t="s">
        <v>57</v>
      </c>
      <c r="D177" s="9">
        <v>5907510143348</v>
      </c>
      <c r="E177" s="9">
        <v>84041000</v>
      </c>
      <c r="F177" s="10" t="s">
        <v>867</v>
      </c>
      <c r="G177" s="11">
        <v>700</v>
      </c>
      <c r="H177" s="45">
        <v>0.23</v>
      </c>
      <c r="I177" s="11">
        <f t="shared" si="12"/>
        <v>861</v>
      </c>
      <c r="K177" s="63"/>
    </row>
    <row r="178" spans="1:11">
      <c r="A178" s="85"/>
      <c r="B178" s="8" t="s">
        <v>1361</v>
      </c>
      <c r="C178" s="8" t="s">
        <v>58</v>
      </c>
      <c r="D178" s="9">
        <v>5907510150377</v>
      </c>
      <c r="E178" s="9">
        <v>84041000</v>
      </c>
      <c r="F178" s="10" t="s">
        <v>730</v>
      </c>
      <c r="G178" s="11">
        <v>550</v>
      </c>
      <c r="H178" s="45">
        <v>0.23</v>
      </c>
      <c r="I178" s="11">
        <f t="shared" si="12"/>
        <v>676.5</v>
      </c>
      <c r="K178" s="63"/>
    </row>
    <row r="179" spans="1:11">
      <c r="A179" s="85"/>
      <c r="B179" s="8" t="s">
        <v>1361</v>
      </c>
      <c r="C179" s="8" t="s">
        <v>59</v>
      </c>
      <c r="D179" s="9">
        <v>5907510150384</v>
      </c>
      <c r="E179" s="9">
        <v>84041000</v>
      </c>
      <c r="F179" s="10" t="s">
        <v>731</v>
      </c>
      <c r="G179" s="11">
        <v>550</v>
      </c>
      <c r="H179" s="45">
        <v>0.23</v>
      </c>
      <c r="I179" s="11">
        <f t="shared" si="12"/>
        <v>676.5</v>
      </c>
      <c r="K179" s="63"/>
    </row>
    <row r="180" spans="1:11">
      <c r="A180" s="85"/>
      <c r="B180" s="8" t="s">
        <v>1361</v>
      </c>
      <c r="C180" s="8" t="s">
        <v>60</v>
      </c>
      <c r="D180" s="9">
        <v>5907510149913</v>
      </c>
      <c r="E180" s="9">
        <v>84039090</v>
      </c>
      <c r="F180" s="10" t="s">
        <v>743</v>
      </c>
      <c r="G180" s="11">
        <v>155</v>
      </c>
      <c r="H180" s="45">
        <v>0.23</v>
      </c>
      <c r="I180" s="11">
        <f t="shared" si="12"/>
        <v>190.65</v>
      </c>
      <c r="K180" s="63"/>
    </row>
    <row r="181" spans="1:11">
      <c r="A181" s="85"/>
      <c r="B181" s="8" t="s">
        <v>1361</v>
      </c>
      <c r="C181" s="8" t="s">
        <v>68</v>
      </c>
      <c r="D181" s="9">
        <v>5907510194234</v>
      </c>
      <c r="E181" s="9">
        <v>84039090</v>
      </c>
      <c r="F181" s="10" t="s">
        <v>744</v>
      </c>
      <c r="G181" s="11">
        <v>155</v>
      </c>
      <c r="H181" s="45">
        <v>0.23</v>
      </c>
      <c r="I181" s="11">
        <f t="shared" si="12"/>
        <v>190.65</v>
      </c>
      <c r="K181" s="63"/>
    </row>
    <row r="182" spans="1:11">
      <c r="A182" s="85"/>
      <c r="B182" s="8" t="s">
        <v>1361</v>
      </c>
      <c r="C182" s="8" t="s">
        <v>61</v>
      </c>
      <c r="D182" s="9">
        <v>5907510145878</v>
      </c>
      <c r="E182" s="9">
        <v>84039090</v>
      </c>
      <c r="F182" s="10" t="s">
        <v>746</v>
      </c>
      <c r="G182" s="11">
        <v>165</v>
      </c>
      <c r="H182" s="45">
        <v>0.23</v>
      </c>
      <c r="I182" s="11">
        <f t="shared" si="12"/>
        <v>202.95</v>
      </c>
      <c r="K182" s="63"/>
    </row>
    <row r="183" spans="1:11">
      <c r="A183" s="85"/>
      <c r="B183" s="8" t="s">
        <v>1361</v>
      </c>
      <c r="C183" s="8" t="s">
        <v>944</v>
      </c>
      <c r="D183" s="9">
        <v>5907510158717</v>
      </c>
      <c r="E183" s="9">
        <v>84039090</v>
      </c>
      <c r="F183" s="10" t="s">
        <v>945</v>
      </c>
      <c r="G183" s="11">
        <v>165</v>
      </c>
      <c r="H183" s="45">
        <v>0.23</v>
      </c>
      <c r="I183" s="11">
        <f t="shared" ref="I183" si="16">ROUND(G183*(1+H183),2)</f>
        <v>202.95</v>
      </c>
      <c r="K183" s="63"/>
    </row>
    <row r="184" spans="1:11">
      <c r="A184" s="85"/>
      <c r="B184" s="8" t="s">
        <v>1361</v>
      </c>
      <c r="C184" s="8" t="s">
        <v>60</v>
      </c>
      <c r="D184" s="9">
        <v>5907510149913</v>
      </c>
      <c r="E184" s="9">
        <v>84039090</v>
      </c>
      <c r="F184" s="10" t="s">
        <v>747</v>
      </c>
      <c r="G184" s="11">
        <v>155</v>
      </c>
      <c r="H184" s="45">
        <v>0.23</v>
      </c>
      <c r="I184" s="11">
        <f t="shared" si="12"/>
        <v>190.65</v>
      </c>
      <c r="K184" s="63"/>
    </row>
    <row r="185" spans="1:11">
      <c r="A185" s="85"/>
      <c r="B185" s="8" t="s">
        <v>1361</v>
      </c>
      <c r="C185" s="8" t="s">
        <v>62</v>
      </c>
      <c r="D185" s="9">
        <v>5907510135015</v>
      </c>
      <c r="E185" s="9">
        <v>84039090</v>
      </c>
      <c r="F185" s="10" t="s">
        <v>748</v>
      </c>
      <c r="G185" s="11">
        <v>125</v>
      </c>
      <c r="H185" s="45">
        <v>0.23</v>
      </c>
      <c r="I185" s="11">
        <f t="shared" si="12"/>
        <v>153.75</v>
      </c>
      <c r="K185" s="63"/>
    </row>
    <row r="186" spans="1:11" ht="14.7" thickBot="1">
      <c r="A186" s="86"/>
      <c r="B186" s="30" t="s">
        <v>1361</v>
      </c>
      <c r="C186" s="30" t="s">
        <v>67</v>
      </c>
      <c r="D186" s="31">
        <v>5907510196603</v>
      </c>
      <c r="E186" s="31">
        <v>84199085</v>
      </c>
      <c r="F186" s="32" t="s">
        <v>749</v>
      </c>
      <c r="G186" s="33">
        <v>125</v>
      </c>
      <c r="H186" s="46">
        <v>0.23</v>
      </c>
      <c r="I186" s="33">
        <f t="shared" si="12"/>
        <v>153.75</v>
      </c>
      <c r="K186" s="63"/>
    </row>
    <row r="187" spans="1:11" ht="14.4" customHeight="1">
      <c r="A187" s="84" t="s">
        <v>1281</v>
      </c>
      <c r="B187" s="8" t="s">
        <v>1362</v>
      </c>
      <c r="C187" s="8" t="s">
        <v>31</v>
      </c>
      <c r="D187" s="9">
        <v>5907510130515</v>
      </c>
      <c r="E187" s="9">
        <v>85371091</v>
      </c>
      <c r="F187" s="10" t="s">
        <v>732</v>
      </c>
      <c r="G187" s="11">
        <v>1545</v>
      </c>
      <c r="H187" s="45">
        <v>0.23</v>
      </c>
      <c r="I187" s="11">
        <f t="shared" ref="I187:I241" si="17">ROUND(G187*(1+H187),2)</f>
        <v>1900.35</v>
      </c>
      <c r="K187" s="63"/>
    </row>
    <row r="188" spans="1:11" ht="72">
      <c r="A188" s="85"/>
      <c r="B188" s="8" t="s">
        <v>1362</v>
      </c>
      <c r="C188" s="8" t="s">
        <v>1311</v>
      </c>
      <c r="D188" s="9">
        <v>5902052126651</v>
      </c>
      <c r="E188" s="9">
        <v>8403909000</v>
      </c>
      <c r="F188" s="64" t="s">
        <v>1313</v>
      </c>
      <c r="G188" s="11">
        <v>9440</v>
      </c>
      <c r="H188" s="45">
        <v>0.23</v>
      </c>
      <c r="I188" s="11">
        <f t="shared" si="17"/>
        <v>11611.2</v>
      </c>
      <c r="K188" s="63"/>
    </row>
    <row r="189" spans="1:11" ht="72">
      <c r="A189" s="85"/>
      <c r="B189" s="8" t="s">
        <v>1362</v>
      </c>
      <c r="C189" s="8" t="s">
        <v>1312</v>
      </c>
      <c r="D189" s="9">
        <v>5902052126668</v>
      </c>
      <c r="E189" s="9">
        <v>8403909000</v>
      </c>
      <c r="F189" s="64" t="s">
        <v>1314</v>
      </c>
      <c r="G189" s="11">
        <v>12160</v>
      </c>
      <c r="H189" s="45">
        <v>0.23</v>
      </c>
      <c r="I189" s="11">
        <f t="shared" si="17"/>
        <v>14956.8</v>
      </c>
      <c r="K189" s="63"/>
    </row>
    <row r="190" spans="1:11" ht="72">
      <c r="A190" s="85"/>
      <c r="B190" s="8" t="s">
        <v>1362</v>
      </c>
      <c r="C190" s="8" t="s">
        <v>1315</v>
      </c>
      <c r="D190" s="9">
        <v>5902052126675</v>
      </c>
      <c r="E190" s="9">
        <v>8403909000</v>
      </c>
      <c r="F190" s="64" t="s">
        <v>1316</v>
      </c>
      <c r="G190" s="11">
        <v>17000</v>
      </c>
      <c r="H190" s="45">
        <v>0.23</v>
      </c>
      <c r="I190" s="11">
        <f t="shared" si="17"/>
        <v>20910</v>
      </c>
      <c r="K190" s="63"/>
    </row>
    <row r="191" spans="1:11" ht="86.4">
      <c r="A191" s="85"/>
      <c r="B191" s="8" t="s">
        <v>1362</v>
      </c>
      <c r="C191" s="8" t="s">
        <v>1317</v>
      </c>
      <c r="D191" s="9">
        <v>5902052126682</v>
      </c>
      <c r="E191" s="9">
        <v>8403909000</v>
      </c>
      <c r="F191" s="64" t="s">
        <v>1318</v>
      </c>
      <c r="G191" s="11">
        <v>10500</v>
      </c>
      <c r="H191" s="45">
        <v>0.23</v>
      </c>
      <c r="I191" s="11">
        <f t="shared" si="17"/>
        <v>12915</v>
      </c>
      <c r="K191" s="63"/>
    </row>
    <row r="192" spans="1:11" ht="86.4">
      <c r="A192" s="85"/>
      <c r="B192" s="8" t="s">
        <v>1362</v>
      </c>
      <c r="C192" s="8" t="s">
        <v>1319</v>
      </c>
      <c r="D192" s="9">
        <v>5902052126699</v>
      </c>
      <c r="E192" s="9">
        <v>8403909000</v>
      </c>
      <c r="F192" s="64" t="s">
        <v>1320</v>
      </c>
      <c r="G192" s="11">
        <v>13760</v>
      </c>
      <c r="H192" s="45">
        <v>0.23</v>
      </c>
      <c r="I192" s="11">
        <f t="shared" si="17"/>
        <v>16924.8</v>
      </c>
      <c r="K192" s="63"/>
    </row>
    <row r="193" spans="1:11" ht="86.4">
      <c r="A193" s="85"/>
      <c r="B193" s="8" t="s">
        <v>1362</v>
      </c>
      <c r="C193" s="8" t="s">
        <v>1321</v>
      </c>
      <c r="D193" s="9">
        <v>5902052126705</v>
      </c>
      <c r="E193" s="9">
        <v>8403909000</v>
      </c>
      <c r="F193" s="64" t="s">
        <v>1322</v>
      </c>
      <c r="G193" s="11">
        <v>19140</v>
      </c>
      <c r="H193" s="45">
        <v>0.23</v>
      </c>
      <c r="I193" s="11">
        <f t="shared" si="17"/>
        <v>23542.2</v>
      </c>
      <c r="K193" s="63"/>
    </row>
    <row r="194" spans="1:11" ht="100.8">
      <c r="A194" s="85"/>
      <c r="B194" s="8" t="s">
        <v>1362</v>
      </c>
      <c r="C194" s="8" t="s">
        <v>1323</v>
      </c>
      <c r="D194" s="9">
        <v>5902052126712</v>
      </c>
      <c r="E194" s="9">
        <v>8403909000</v>
      </c>
      <c r="F194" s="64" t="s">
        <v>1324</v>
      </c>
      <c r="G194" s="11">
        <v>26770</v>
      </c>
      <c r="H194" s="45">
        <v>0.23</v>
      </c>
      <c r="I194" s="11">
        <f t="shared" si="17"/>
        <v>32927.1</v>
      </c>
      <c r="K194" s="63"/>
    </row>
    <row r="195" spans="1:11" ht="86.4">
      <c r="A195" s="85"/>
      <c r="B195" s="8" t="s">
        <v>1362</v>
      </c>
      <c r="C195" s="8" t="s">
        <v>1325</v>
      </c>
      <c r="D195" s="9">
        <v>5902052126729</v>
      </c>
      <c r="E195" s="9">
        <v>8403909000</v>
      </c>
      <c r="F195" s="64" t="s">
        <v>1336</v>
      </c>
      <c r="G195" s="11">
        <v>29790</v>
      </c>
      <c r="H195" s="45">
        <v>0.23</v>
      </c>
      <c r="I195" s="11">
        <f t="shared" si="17"/>
        <v>36641.699999999997</v>
      </c>
      <c r="K195" s="63"/>
    </row>
    <row r="196" spans="1:11" ht="86.4">
      <c r="A196" s="85"/>
      <c r="B196" s="8" t="s">
        <v>1362</v>
      </c>
      <c r="C196" s="8" t="s">
        <v>1326</v>
      </c>
      <c r="D196" s="9">
        <v>5902052126781</v>
      </c>
      <c r="E196" s="9">
        <v>8403909000</v>
      </c>
      <c r="F196" s="64" t="s">
        <v>1327</v>
      </c>
      <c r="G196" s="11">
        <v>12620</v>
      </c>
      <c r="H196" s="45">
        <v>0.23</v>
      </c>
      <c r="I196" s="11">
        <f t="shared" ref="I196" si="18">ROUND(G196*(1+H196),2)</f>
        <v>15522.6</v>
      </c>
      <c r="K196" s="63"/>
    </row>
    <row r="197" spans="1:11" ht="86.4">
      <c r="A197" s="85"/>
      <c r="B197" s="8" t="s">
        <v>1362</v>
      </c>
      <c r="C197" s="8" t="s">
        <v>1328</v>
      </c>
      <c r="D197" s="9">
        <v>5902052126798</v>
      </c>
      <c r="E197" s="9">
        <v>8403909000</v>
      </c>
      <c r="F197" s="64" t="s">
        <v>1329</v>
      </c>
      <c r="G197" s="11">
        <v>16180</v>
      </c>
      <c r="H197" s="45">
        <v>0.23</v>
      </c>
      <c r="I197" s="11">
        <f t="shared" ref="I197" si="19">ROUND(G197*(1+H197),2)</f>
        <v>19901.400000000001</v>
      </c>
      <c r="K197" s="63"/>
    </row>
    <row r="198" spans="1:11" ht="86.4">
      <c r="A198" s="85"/>
      <c r="B198" s="8" t="s">
        <v>1362</v>
      </c>
      <c r="C198" s="8" t="s">
        <v>1330</v>
      </c>
      <c r="D198" s="9">
        <v>5902052126804</v>
      </c>
      <c r="E198" s="9">
        <v>8403909000</v>
      </c>
      <c r="F198" s="64" t="s">
        <v>1331</v>
      </c>
      <c r="G198" s="11">
        <v>24330</v>
      </c>
      <c r="H198" s="45">
        <v>0.23</v>
      </c>
      <c r="I198" s="11">
        <f t="shared" ref="I198:I219" si="20">ROUND(G198*(1+H198),2)</f>
        <v>29925.9</v>
      </c>
      <c r="K198" s="63"/>
    </row>
    <row r="199" spans="1:11" ht="100.8">
      <c r="A199" s="85"/>
      <c r="B199" s="8" t="s">
        <v>1362</v>
      </c>
      <c r="C199" s="8" t="s">
        <v>1332</v>
      </c>
      <c r="D199" s="9">
        <v>5902052126811</v>
      </c>
      <c r="E199" s="9">
        <v>8403909000</v>
      </c>
      <c r="F199" s="64" t="s">
        <v>1333</v>
      </c>
      <c r="G199" s="11">
        <v>27560</v>
      </c>
      <c r="H199" s="45">
        <v>0.23</v>
      </c>
      <c r="I199" s="11">
        <f t="shared" si="20"/>
        <v>33898.800000000003</v>
      </c>
      <c r="K199" s="63"/>
    </row>
    <row r="200" spans="1:11" ht="86.4">
      <c r="A200" s="85"/>
      <c r="B200" s="8" t="s">
        <v>1362</v>
      </c>
      <c r="C200" s="8" t="s">
        <v>1334</v>
      </c>
      <c r="D200" s="9">
        <v>5902052126828</v>
      </c>
      <c r="E200" s="9">
        <v>8403909000</v>
      </c>
      <c r="F200" s="64" t="s">
        <v>1335</v>
      </c>
      <c r="G200" s="11">
        <v>33960</v>
      </c>
      <c r="H200" s="45">
        <v>0.23</v>
      </c>
      <c r="I200" s="11">
        <f t="shared" si="20"/>
        <v>41770.800000000003</v>
      </c>
      <c r="K200" s="63"/>
    </row>
    <row r="201" spans="1:11">
      <c r="A201" s="85"/>
      <c r="B201" s="8" t="s">
        <v>1362</v>
      </c>
      <c r="C201" s="8" t="s">
        <v>1367</v>
      </c>
      <c r="D201" s="9">
        <v>5902052122356</v>
      </c>
      <c r="E201" s="8">
        <v>84818081</v>
      </c>
      <c r="F201" s="10" t="s">
        <v>1368</v>
      </c>
      <c r="G201" s="11">
        <v>555</v>
      </c>
      <c r="H201" s="45">
        <v>0.23</v>
      </c>
      <c r="I201" s="11">
        <f t="shared" si="20"/>
        <v>682.65</v>
      </c>
      <c r="K201" s="63"/>
    </row>
    <row r="202" spans="1:11">
      <c r="A202" s="85"/>
      <c r="B202" s="8" t="s">
        <v>1362</v>
      </c>
      <c r="C202" s="8" t="s">
        <v>1369</v>
      </c>
      <c r="D202" s="9">
        <v>5902052122363</v>
      </c>
      <c r="E202" s="8">
        <v>84818081</v>
      </c>
      <c r="F202" s="10" t="s">
        <v>1370</v>
      </c>
      <c r="G202" s="11">
        <v>615</v>
      </c>
      <c r="H202" s="45">
        <v>0.23</v>
      </c>
      <c r="I202" s="11">
        <f t="shared" si="20"/>
        <v>756.45</v>
      </c>
      <c r="K202" s="63"/>
    </row>
    <row r="203" spans="1:11">
      <c r="A203" s="85"/>
      <c r="B203" s="8" t="s">
        <v>1362</v>
      </c>
      <c r="C203" s="8" t="s">
        <v>1371</v>
      </c>
      <c r="D203" s="9">
        <v>5902052122370</v>
      </c>
      <c r="E203" s="8">
        <v>84039090</v>
      </c>
      <c r="F203" s="10" t="s">
        <v>1372</v>
      </c>
      <c r="G203" s="11">
        <v>2045</v>
      </c>
      <c r="H203" s="45">
        <v>0.23</v>
      </c>
      <c r="I203" s="11">
        <f t="shared" si="20"/>
        <v>2515.35</v>
      </c>
      <c r="K203" s="63"/>
    </row>
    <row r="204" spans="1:11">
      <c r="A204" s="85"/>
      <c r="B204" s="8" t="s">
        <v>1362</v>
      </c>
      <c r="C204" s="8" t="s">
        <v>1373</v>
      </c>
      <c r="D204" s="9">
        <v>5902052122387</v>
      </c>
      <c r="E204" s="8">
        <v>84039090</v>
      </c>
      <c r="F204" s="10" t="s">
        <v>1374</v>
      </c>
      <c r="G204" s="11">
        <v>2230</v>
      </c>
      <c r="H204" s="45">
        <v>0.23</v>
      </c>
      <c r="I204" s="11">
        <f t="shared" si="20"/>
        <v>2742.9</v>
      </c>
      <c r="K204" s="63"/>
    </row>
    <row r="205" spans="1:11">
      <c r="A205" s="85"/>
      <c r="B205" s="8" t="s">
        <v>1362</v>
      </c>
      <c r="C205" s="8" t="s">
        <v>1375</v>
      </c>
      <c r="D205" s="9">
        <v>5902052122394</v>
      </c>
      <c r="E205" s="8">
        <v>84039090</v>
      </c>
      <c r="F205" s="10" t="s">
        <v>1376</v>
      </c>
      <c r="G205" s="11">
        <v>105</v>
      </c>
      <c r="H205" s="45">
        <v>0.23</v>
      </c>
      <c r="I205" s="11">
        <f t="shared" si="20"/>
        <v>129.15</v>
      </c>
      <c r="K205" s="63"/>
    </row>
    <row r="206" spans="1:11">
      <c r="A206" s="85"/>
      <c r="B206" s="8" t="s">
        <v>1362</v>
      </c>
      <c r="C206" s="8" t="s">
        <v>1377</v>
      </c>
      <c r="D206" s="9">
        <v>5902052122400</v>
      </c>
      <c r="E206" s="8">
        <v>73065080</v>
      </c>
      <c r="F206" s="10" t="s">
        <v>1378</v>
      </c>
      <c r="G206" s="11">
        <v>2305</v>
      </c>
      <c r="H206" s="45">
        <v>0.23</v>
      </c>
      <c r="I206" s="11">
        <f t="shared" si="20"/>
        <v>2835.15</v>
      </c>
      <c r="K206" s="63"/>
    </row>
    <row r="207" spans="1:11">
      <c r="A207" s="85"/>
      <c r="B207" s="8" t="s">
        <v>1362</v>
      </c>
      <c r="C207" s="8" t="s">
        <v>1379</v>
      </c>
      <c r="D207" s="9">
        <v>5902052122417</v>
      </c>
      <c r="E207" s="8">
        <v>73065080</v>
      </c>
      <c r="F207" s="10" t="s">
        <v>1380</v>
      </c>
      <c r="G207" s="11">
        <v>2565</v>
      </c>
      <c r="H207" s="45">
        <v>0.23</v>
      </c>
      <c r="I207" s="11">
        <f t="shared" si="20"/>
        <v>3154.95</v>
      </c>
      <c r="K207" s="63"/>
    </row>
    <row r="208" spans="1:11">
      <c r="A208" s="85"/>
      <c r="B208" s="8" t="s">
        <v>1362</v>
      </c>
      <c r="C208" s="8" t="s">
        <v>881</v>
      </c>
      <c r="D208" s="9">
        <v>5902052122424</v>
      </c>
      <c r="E208" s="8">
        <v>73072980</v>
      </c>
      <c r="F208" s="10" t="s">
        <v>878</v>
      </c>
      <c r="G208" s="11">
        <v>1390</v>
      </c>
      <c r="H208" s="45">
        <v>0.23</v>
      </c>
      <c r="I208" s="11">
        <f t="shared" si="20"/>
        <v>1709.7</v>
      </c>
      <c r="K208" s="63"/>
    </row>
    <row r="209" spans="1:11">
      <c r="A209" s="85"/>
      <c r="B209" s="8" t="s">
        <v>1362</v>
      </c>
      <c r="C209" s="8" t="s">
        <v>1381</v>
      </c>
      <c r="D209" s="9">
        <v>5902052122431</v>
      </c>
      <c r="E209" s="8">
        <v>73065080</v>
      </c>
      <c r="F209" s="10" t="s">
        <v>1382</v>
      </c>
      <c r="G209" s="11">
        <v>3325</v>
      </c>
      <c r="H209" s="45">
        <v>0.23</v>
      </c>
      <c r="I209" s="11">
        <f t="shared" si="20"/>
        <v>4089.75</v>
      </c>
      <c r="K209" s="63"/>
    </row>
    <row r="210" spans="1:11">
      <c r="A210" s="85"/>
      <c r="B210" s="8" t="s">
        <v>1362</v>
      </c>
      <c r="C210" s="8" t="s">
        <v>1383</v>
      </c>
      <c r="D210" s="9">
        <v>5902052122448</v>
      </c>
      <c r="E210" s="8">
        <v>73065080</v>
      </c>
      <c r="F210" s="10" t="s">
        <v>1384</v>
      </c>
      <c r="G210" s="11">
        <v>3755</v>
      </c>
      <c r="H210" s="45">
        <v>0.23</v>
      </c>
      <c r="I210" s="11">
        <f t="shared" si="20"/>
        <v>4618.6499999999996</v>
      </c>
      <c r="K210" s="63"/>
    </row>
    <row r="211" spans="1:11">
      <c r="A211" s="85"/>
      <c r="B211" s="8" t="s">
        <v>1362</v>
      </c>
      <c r="C211" s="8" t="s">
        <v>1385</v>
      </c>
      <c r="D211" s="9">
        <v>5902052113934</v>
      </c>
      <c r="E211" s="8">
        <v>73065080</v>
      </c>
      <c r="F211" s="10" t="s">
        <v>1386</v>
      </c>
      <c r="G211" s="11">
        <v>3660</v>
      </c>
      <c r="H211" s="45">
        <v>0.23</v>
      </c>
      <c r="I211" s="11">
        <f t="shared" si="20"/>
        <v>4501.8</v>
      </c>
      <c r="K211" s="63"/>
    </row>
    <row r="212" spans="1:11">
      <c r="A212" s="85"/>
      <c r="B212" s="8" t="s">
        <v>1362</v>
      </c>
      <c r="C212" s="8" t="s">
        <v>1387</v>
      </c>
      <c r="D212" s="9">
        <v>5902052113941</v>
      </c>
      <c r="E212" s="8">
        <v>73065080</v>
      </c>
      <c r="F212" s="10" t="s">
        <v>1388</v>
      </c>
      <c r="G212" s="11">
        <v>4740</v>
      </c>
      <c r="H212" s="45">
        <v>0.23</v>
      </c>
      <c r="I212" s="11">
        <f t="shared" si="20"/>
        <v>5830.2</v>
      </c>
      <c r="K212" s="63"/>
    </row>
    <row r="213" spans="1:11">
      <c r="A213" s="85"/>
      <c r="B213" s="8" t="s">
        <v>1362</v>
      </c>
      <c r="C213" s="8" t="s">
        <v>1389</v>
      </c>
      <c r="D213" s="9">
        <v>5902052113958</v>
      </c>
      <c r="E213" s="8">
        <v>73065080</v>
      </c>
      <c r="F213" s="10" t="s">
        <v>1390</v>
      </c>
      <c r="G213" s="11">
        <v>5060</v>
      </c>
      <c r="H213" s="45">
        <v>0.23</v>
      </c>
      <c r="I213" s="11">
        <f t="shared" si="20"/>
        <v>6223.8</v>
      </c>
      <c r="K213" s="63"/>
    </row>
    <row r="214" spans="1:11">
      <c r="A214" s="85"/>
      <c r="B214" s="8" t="s">
        <v>1362</v>
      </c>
      <c r="C214" s="8" t="s">
        <v>1391</v>
      </c>
      <c r="D214" s="9">
        <v>5902052122455</v>
      </c>
      <c r="E214" s="8">
        <v>73065080</v>
      </c>
      <c r="F214" s="10" t="s">
        <v>1392</v>
      </c>
      <c r="G214" s="11">
        <v>3680</v>
      </c>
      <c r="H214" s="45">
        <v>0.23</v>
      </c>
      <c r="I214" s="11">
        <f t="shared" si="20"/>
        <v>4526.3999999999996</v>
      </c>
      <c r="K214" s="63"/>
    </row>
    <row r="215" spans="1:11">
      <c r="A215" s="85"/>
      <c r="B215" s="8" t="s">
        <v>1362</v>
      </c>
      <c r="C215" s="8" t="s">
        <v>1393</v>
      </c>
      <c r="D215" s="9">
        <v>5902052122462</v>
      </c>
      <c r="E215" s="8">
        <v>73065080</v>
      </c>
      <c r="F215" s="10" t="s">
        <v>1394</v>
      </c>
      <c r="G215" s="11">
        <v>4440</v>
      </c>
      <c r="H215" s="45">
        <v>0.23</v>
      </c>
      <c r="I215" s="11">
        <f t="shared" si="20"/>
        <v>5461.2</v>
      </c>
      <c r="K215" s="63"/>
    </row>
    <row r="216" spans="1:11">
      <c r="A216" s="85"/>
      <c r="B216" s="8" t="s">
        <v>1362</v>
      </c>
      <c r="C216" s="8" t="s">
        <v>1395</v>
      </c>
      <c r="D216" s="9">
        <v>5902052122479</v>
      </c>
      <c r="E216" s="8">
        <v>73065080</v>
      </c>
      <c r="F216" s="10" t="s">
        <v>1396</v>
      </c>
      <c r="G216" s="11">
        <v>4450</v>
      </c>
      <c r="H216" s="45">
        <v>0.23</v>
      </c>
      <c r="I216" s="11">
        <f t="shared" si="20"/>
        <v>5473.5</v>
      </c>
      <c r="K216" s="63"/>
    </row>
    <row r="217" spans="1:11">
      <c r="A217" s="85"/>
      <c r="B217" s="8" t="s">
        <v>1362</v>
      </c>
      <c r="C217" s="8" t="s">
        <v>1397</v>
      </c>
      <c r="D217" s="9">
        <v>5902052122486</v>
      </c>
      <c r="E217" s="8">
        <v>73065080</v>
      </c>
      <c r="F217" s="10" t="s">
        <v>1398</v>
      </c>
      <c r="G217" s="11">
        <v>4870</v>
      </c>
      <c r="H217" s="45">
        <v>0.23</v>
      </c>
      <c r="I217" s="11">
        <f t="shared" si="20"/>
        <v>5990.1</v>
      </c>
      <c r="K217" s="63"/>
    </row>
    <row r="218" spans="1:11">
      <c r="A218" s="85"/>
      <c r="B218" s="8" t="s">
        <v>1362</v>
      </c>
      <c r="C218" s="8" t="s">
        <v>1399</v>
      </c>
      <c r="D218" s="9">
        <v>5902052126071</v>
      </c>
      <c r="E218" s="8">
        <v>73065080</v>
      </c>
      <c r="F218" s="10" t="s">
        <v>1400</v>
      </c>
      <c r="G218" s="11">
        <v>5330</v>
      </c>
      <c r="H218" s="45">
        <v>0.23</v>
      </c>
      <c r="I218" s="11">
        <f t="shared" si="20"/>
        <v>6555.9</v>
      </c>
      <c r="K218" s="63"/>
    </row>
    <row r="219" spans="1:11">
      <c r="A219" s="85"/>
      <c r="B219" s="8" t="s">
        <v>1362</v>
      </c>
      <c r="C219" s="8" t="s">
        <v>1401</v>
      </c>
      <c r="D219" s="9">
        <v>5902052126088</v>
      </c>
      <c r="E219" s="8">
        <v>73065080</v>
      </c>
      <c r="F219" s="10" t="s">
        <v>1402</v>
      </c>
      <c r="G219" s="11">
        <v>6325</v>
      </c>
      <c r="H219" s="45">
        <v>0.23</v>
      </c>
      <c r="I219" s="11">
        <f t="shared" si="20"/>
        <v>7779.75</v>
      </c>
      <c r="K219" s="63"/>
    </row>
    <row r="220" spans="1:11">
      <c r="A220" s="85"/>
      <c r="B220" s="8" t="s">
        <v>1362</v>
      </c>
      <c r="C220" s="8" t="s">
        <v>881</v>
      </c>
      <c r="D220" s="9">
        <v>5902052122424</v>
      </c>
      <c r="E220" s="8">
        <v>73072980</v>
      </c>
      <c r="F220" s="10" t="s">
        <v>878</v>
      </c>
      <c r="G220" s="11">
        <v>1390</v>
      </c>
      <c r="H220" s="45">
        <v>0.23</v>
      </c>
      <c r="I220" s="11">
        <f t="shared" si="17"/>
        <v>1709.7</v>
      </c>
      <c r="K220" s="63"/>
    </row>
    <row r="221" spans="1:11">
      <c r="A221" s="85"/>
      <c r="B221" s="8" t="s">
        <v>1362</v>
      </c>
      <c r="C221" s="8" t="s">
        <v>882</v>
      </c>
      <c r="D221" s="9">
        <v>5902052122493</v>
      </c>
      <c r="E221" s="8">
        <v>73072980</v>
      </c>
      <c r="F221" s="10" t="s">
        <v>879</v>
      </c>
      <c r="G221" s="11">
        <v>1540</v>
      </c>
      <c r="H221" s="45">
        <v>0.23</v>
      </c>
      <c r="I221" s="11">
        <f t="shared" si="17"/>
        <v>1894.2</v>
      </c>
      <c r="K221" s="63"/>
    </row>
    <row r="222" spans="1:11">
      <c r="A222" s="85"/>
      <c r="B222" s="8" t="s">
        <v>1362</v>
      </c>
      <c r="C222" s="8" t="s">
        <v>883</v>
      </c>
      <c r="D222" s="9">
        <v>5902052122509</v>
      </c>
      <c r="E222" s="8">
        <v>73072980</v>
      </c>
      <c r="F222" s="10" t="s">
        <v>880</v>
      </c>
      <c r="G222" s="11">
        <v>1800</v>
      </c>
      <c r="H222" s="45">
        <v>0.23</v>
      </c>
      <c r="I222" s="11">
        <f t="shared" si="17"/>
        <v>2214</v>
      </c>
      <c r="K222" s="63"/>
    </row>
    <row r="223" spans="1:11">
      <c r="A223" s="85"/>
      <c r="B223" s="8" t="s">
        <v>1362</v>
      </c>
      <c r="C223" s="8" t="s">
        <v>1262</v>
      </c>
      <c r="D223" s="9">
        <v>5902052126095</v>
      </c>
      <c r="E223" s="8">
        <v>73072980</v>
      </c>
      <c r="F223" s="10" t="s">
        <v>1263</v>
      </c>
      <c r="G223" s="11">
        <v>2210</v>
      </c>
      <c r="H223" s="45">
        <v>0.23</v>
      </c>
      <c r="I223" s="11">
        <f t="shared" si="17"/>
        <v>2718.3</v>
      </c>
      <c r="K223" s="63"/>
    </row>
    <row r="224" spans="1:11">
      <c r="A224" s="85"/>
      <c r="B224" s="8" t="s">
        <v>1362</v>
      </c>
      <c r="C224" s="8" t="s">
        <v>1032</v>
      </c>
      <c r="D224" s="9">
        <v>5902052122776</v>
      </c>
      <c r="E224" s="8">
        <v>73065080</v>
      </c>
      <c r="F224" s="10" t="s">
        <v>1046</v>
      </c>
      <c r="G224" s="11">
        <v>1600</v>
      </c>
      <c r="H224" s="45">
        <v>0.23</v>
      </c>
      <c r="I224" s="11">
        <f t="shared" ref="I224" si="21">ROUND(G224*(1+H224),2)</f>
        <v>1968</v>
      </c>
      <c r="K224" s="63"/>
    </row>
    <row r="225" spans="1:11">
      <c r="A225" s="85"/>
      <c r="B225" s="8" t="s">
        <v>1362</v>
      </c>
      <c r="C225" s="8" t="s">
        <v>1035</v>
      </c>
      <c r="D225" s="9">
        <v>5902052122783</v>
      </c>
      <c r="E225" s="8">
        <v>73065080</v>
      </c>
      <c r="F225" s="10" t="s">
        <v>1049</v>
      </c>
      <c r="G225" s="11">
        <v>2620</v>
      </c>
      <c r="H225" s="45">
        <v>0.23</v>
      </c>
      <c r="I225" s="11">
        <f t="shared" si="17"/>
        <v>3222.6</v>
      </c>
      <c r="K225" s="63"/>
    </row>
    <row r="226" spans="1:11">
      <c r="A226" s="85"/>
      <c r="B226" s="8" t="s">
        <v>1362</v>
      </c>
      <c r="C226" s="8" t="s">
        <v>1036</v>
      </c>
      <c r="D226" s="9">
        <v>5902052122790</v>
      </c>
      <c r="E226" s="8">
        <v>73065080</v>
      </c>
      <c r="F226" s="10" t="s">
        <v>1050</v>
      </c>
      <c r="G226" s="11">
        <v>3030</v>
      </c>
      <c r="H226" s="45">
        <v>0.23</v>
      </c>
      <c r="I226" s="11">
        <f t="shared" si="17"/>
        <v>3726.9</v>
      </c>
      <c r="K226" s="63"/>
    </row>
    <row r="227" spans="1:11">
      <c r="A227" s="85"/>
      <c r="B227" s="8" t="s">
        <v>1362</v>
      </c>
      <c r="C227" s="8" t="s">
        <v>1255</v>
      </c>
      <c r="D227" s="9">
        <v>5902052122806</v>
      </c>
      <c r="E227" s="8">
        <v>73065080</v>
      </c>
      <c r="F227" s="10" t="s">
        <v>1254</v>
      </c>
      <c r="G227" s="11">
        <v>3500</v>
      </c>
      <c r="H227" s="45">
        <v>0.23</v>
      </c>
      <c r="I227" s="11">
        <f t="shared" si="17"/>
        <v>4305</v>
      </c>
      <c r="K227" s="63"/>
    </row>
    <row r="228" spans="1:11" ht="28.8">
      <c r="A228" s="85"/>
      <c r="B228" s="8" t="s">
        <v>1362</v>
      </c>
      <c r="C228" s="8" t="s">
        <v>1033</v>
      </c>
      <c r="D228" s="9">
        <v>5902052117642</v>
      </c>
      <c r="E228" s="8">
        <v>73072980</v>
      </c>
      <c r="F228" s="10" t="s">
        <v>1047</v>
      </c>
      <c r="G228" s="11">
        <v>565</v>
      </c>
      <c r="H228" s="45">
        <v>0.23</v>
      </c>
      <c r="I228" s="11">
        <f t="shared" ref="I228" si="22">ROUND(G228*(1+H228),2)</f>
        <v>694.95</v>
      </c>
      <c r="K228" s="63"/>
    </row>
    <row r="229" spans="1:11">
      <c r="A229" s="85"/>
      <c r="B229" s="8" t="s">
        <v>1362</v>
      </c>
      <c r="C229" s="8" t="s">
        <v>1037</v>
      </c>
      <c r="D229" s="9">
        <v>5902052117659</v>
      </c>
      <c r="E229" s="8">
        <v>73072980</v>
      </c>
      <c r="F229" s="10" t="s">
        <v>1051</v>
      </c>
      <c r="G229" s="11">
        <v>690</v>
      </c>
      <c r="H229" s="45">
        <v>0.23</v>
      </c>
      <c r="I229" s="11">
        <f t="shared" si="17"/>
        <v>848.7</v>
      </c>
      <c r="K229" s="63"/>
    </row>
    <row r="230" spans="1:11">
      <c r="A230" s="85"/>
      <c r="B230" s="8" t="s">
        <v>1362</v>
      </c>
      <c r="C230" s="8" t="s">
        <v>1038</v>
      </c>
      <c r="D230" s="9">
        <v>5902052117666</v>
      </c>
      <c r="E230" s="8">
        <v>73072980</v>
      </c>
      <c r="F230" s="10" t="s">
        <v>1052</v>
      </c>
      <c r="G230" s="11">
        <v>775</v>
      </c>
      <c r="H230" s="45">
        <v>0.23</v>
      </c>
      <c r="I230" s="11">
        <f t="shared" si="17"/>
        <v>953.25</v>
      </c>
      <c r="K230" s="63"/>
    </row>
    <row r="231" spans="1:11">
      <c r="A231" s="85"/>
      <c r="B231" s="8" t="s">
        <v>1362</v>
      </c>
      <c r="C231" s="8" t="s">
        <v>1256</v>
      </c>
      <c r="D231" s="9">
        <v>5902052117673</v>
      </c>
      <c r="E231" s="8">
        <v>73072980</v>
      </c>
      <c r="F231" s="10" t="s">
        <v>1257</v>
      </c>
      <c r="G231" s="11">
        <v>1170</v>
      </c>
      <c r="H231" s="45">
        <v>0.23</v>
      </c>
      <c r="I231" s="11">
        <f t="shared" si="17"/>
        <v>1439.1</v>
      </c>
      <c r="K231" s="63"/>
    </row>
    <row r="232" spans="1:11" ht="28.8">
      <c r="A232" s="85"/>
      <c r="B232" s="8" t="s">
        <v>1362</v>
      </c>
      <c r="C232" s="8" t="s">
        <v>1034</v>
      </c>
      <c r="D232" s="9">
        <v>5902052122905</v>
      </c>
      <c r="E232" s="8">
        <v>73072980</v>
      </c>
      <c r="F232" s="10" t="s">
        <v>1048</v>
      </c>
      <c r="G232" s="11">
        <v>670</v>
      </c>
      <c r="H232" s="45">
        <v>0.23</v>
      </c>
      <c r="I232" s="11">
        <f t="shared" ref="I232" si="23">ROUND(G232*(1+H232),2)</f>
        <v>824.1</v>
      </c>
      <c r="K232" s="63"/>
    </row>
    <row r="233" spans="1:11" ht="28.8">
      <c r="A233" s="85"/>
      <c r="B233" s="8" t="s">
        <v>1362</v>
      </c>
      <c r="C233" s="8" t="s">
        <v>1039</v>
      </c>
      <c r="D233" s="9">
        <v>5902052122912</v>
      </c>
      <c r="E233" s="8">
        <v>73072980</v>
      </c>
      <c r="F233" s="10" t="s">
        <v>1053</v>
      </c>
      <c r="G233" s="11">
        <v>735</v>
      </c>
      <c r="H233" s="45">
        <v>0.23</v>
      </c>
      <c r="I233" s="11">
        <f t="shared" si="17"/>
        <v>904.05</v>
      </c>
      <c r="K233" s="63"/>
    </row>
    <row r="234" spans="1:11" ht="28.8">
      <c r="A234" s="85"/>
      <c r="B234" s="8" t="s">
        <v>1362</v>
      </c>
      <c r="C234" s="8" t="s">
        <v>1040</v>
      </c>
      <c r="D234" s="9">
        <v>5902052122929</v>
      </c>
      <c r="E234" s="8">
        <v>73072980</v>
      </c>
      <c r="F234" s="10" t="s">
        <v>1054</v>
      </c>
      <c r="G234" s="11">
        <v>925</v>
      </c>
      <c r="H234" s="45">
        <v>0.23</v>
      </c>
      <c r="I234" s="11">
        <f t="shared" si="17"/>
        <v>1137.75</v>
      </c>
      <c r="K234" s="63"/>
    </row>
    <row r="235" spans="1:11" ht="28.8">
      <c r="A235" s="85"/>
      <c r="B235" s="8" t="s">
        <v>1362</v>
      </c>
      <c r="C235" s="8" t="s">
        <v>1258</v>
      </c>
      <c r="D235" s="9">
        <v>5902052122936</v>
      </c>
      <c r="E235" s="8">
        <v>73072980</v>
      </c>
      <c r="F235" s="10" t="s">
        <v>1259</v>
      </c>
      <c r="G235" s="11">
        <v>1095</v>
      </c>
      <c r="H235" s="45">
        <v>0.23</v>
      </c>
      <c r="I235" s="11">
        <f t="shared" si="17"/>
        <v>1346.85</v>
      </c>
      <c r="K235" s="63"/>
    </row>
    <row r="236" spans="1:11">
      <c r="A236" s="85"/>
      <c r="B236" s="8" t="s">
        <v>1362</v>
      </c>
      <c r="C236" s="8" t="s">
        <v>1041</v>
      </c>
      <c r="D236" s="9">
        <v>5902052122950</v>
      </c>
      <c r="E236" s="8">
        <v>84818085</v>
      </c>
      <c r="F236" s="10" t="s">
        <v>1055</v>
      </c>
      <c r="G236" s="11">
        <v>245</v>
      </c>
      <c r="H236" s="45">
        <v>0.23</v>
      </c>
      <c r="I236" s="11">
        <f t="shared" si="17"/>
        <v>301.35000000000002</v>
      </c>
      <c r="K236" s="63"/>
    </row>
    <row r="237" spans="1:11">
      <c r="A237" s="85"/>
      <c r="B237" s="8" t="s">
        <v>1362</v>
      </c>
      <c r="C237" s="8" t="s">
        <v>1042</v>
      </c>
      <c r="D237" s="9">
        <v>5902052122967</v>
      </c>
      <c r="E237" s="8">
        <v>84818085</v>
      </c>
      <c r="F237" s="10" t="s">
        <v>1056</v>
      </c>
      <c r="G237" s="11">
        <v>270</v>
      </c>
      <c r="H237" s="45">
        <v>0.23</v>
      </c>
      <c r="I237" s="11">
        <f t="shared" si="17"/>
        <v>332.1</v>
      </c>
      <c r="K237" s="63"/>
    </row>
    <row r="238" spans="1:11">
      <c r="A238" s="85"/>
      <c r="B238" s="8" t="s">
        <v>1362</v>
      </c>
      <c r="C238" s="8" t="s">
        <v>1043</v>
      </c>
      <c r="D238" s="9">
        <v>5902052122974</v>
      </c>
      <c r="E238" s="8">
        <v>84818085</v>
      </c>
      <c r="F238" s="10" t="s">
        <v>1057</v>
      </c>
      <c r="G238" s="11">
        <v>345</v>
      </c>
      <c r="H238" s="45">
        <v>0.23</v>
      </c>
      <c r="I238" s="11">
        <f t="shared" si="17"/>
        <v>424.35</v>
      </c>
      <c r="K238" s="63"/>
    </row>
    <row r="239" spans="1:11">
      <c r="A239" s="85"/>
      <c r="B239" s="8" t="s">
        <v>1362</v>
      </c>
      <c r="C239" s="8" t="s">
        <v>1260</v>
      </c>
      <c r="D239" s="9">
        <v>5902052122981</v>
      </c>
      <c r="E239" s="8">
        <v>84818085</v>
      </c>
      <c r="F239" s="10" t="s">
        <v>1261</v>
      </c>
      <c r="G239" s="11">
        <v>440</v>
      </c>
      <c r="H239" s="45">
        <v>0.23</v>
      </c>
      <c r="I239" s="11">
        <f t="shared" si="17"/>
        <v>541.20000000000005</v>
      </c>
      <c r="K239" s="63"/>
    </row>
    <row r="240" spans="1:11">
      <c r="A240" s="85"/>
      <c r="B240" s="8" t="s">
        <v>1362</v>
      </c>
      <c r="C240" s="8" t="s">
        <v>1044</v>
      </c>
      <c r="D240" s="9">
        <v>5902052122868</v>
      </c>
      <c r="E240" s="8">
        <v>84212100</v>
      </c>
      <c r="F240" s="10" t="s">
        <v>1058</v>
      </c>
      <c r="G240" s="11">
        <v>75</v>
      </c>
      <c r="H240" s="45">
        <v>0.23</v>
      </c>
      <c r="I240" s="11">
        <f t="shared" si="17"/>
        <v>92.25</v>
      </c>
      <c r="K240" s="63"/>
    </row>
    <row r="241" spans="1:11" ht="14.7" thickBot="1">
      <c r="A241" s="86"/>
      <c r="B241" s="30" t="s">
        <v>1362</v>
      </c>
      <c r="C241" s="30" t="s">
        <v>1045</v>
      </c>
      <c r="D241" s="31">
        <v>5902052122882</v>
      </c>
      <c r="E241" s="31">
        <v>84212100</v>
      </c>
      <c r="F241" s="32" t="s">
        <v>1059</v>
      </c>
      <c r="G241" s="33">
        <v>235</v>
      </c>
      <c r="H241" s="46">
        <v>0.23</v>
      </c>
      <c r="I241" s="33">
        <f t="shared" si="17"/>
        <v>289.05</v>
      </c>
      <c r="K241" s="63"/>
    </row>
    <row r="242" spans="1:11">
      <c r="A242" s="84" t="s">
        <v>954</v>
      </c>
      <c r="B242" s="8" t="s">
        <v>1363</v>
      </c>
      <c r="C242" s="8" t="s">
        <v>359</v>
      </c>
      <c r="D242" s="9">
        <v>5902753198278</v>
      </c>
      <c r="E242" s="9">
        <v>73089098</v>
      </c>
      <c r="F242" s="10" t="s">
        <v>108</v>
      </c>
      <c r="G242" s="11">
        <v>520</v>
      </c>
      <c r="H242" s="45">
        <v>0.23</v>
      </c>
      <c r="I242" s="11">
        <f t="shared" si="12"/>
        <v>639.6</v>
      </c>
      <c r="K242" s="63"/>
    </row>
    <row r="243" spans="1:11">
      <c r="A243" s="85"/>
      <c r="B243" s="12" t="s">
        <v>1363</v>
      </c>
      <c r="C243" s="19" t="s">
        <v>360</v>
      </c>
      <c r="D243" s="23">
        <v>5902753198285</v>
      </c>
      <c r="E243" s="23">
        <v>73089098</v>
      </c>
      <c r="F243" s="16" t="s">
        <v>109</v>
      </c>
      <c r="G243" s="42">
        <v>546</v>
      </c>
      <c r="H243" s="45">
        <v>0.23</v>
      </c>
      <c r="I243" s="11">
        <f t="shared" si="12"/>
        <v>671.58</v>
      </c>
      <c r="K243" s="63"/>
    </row>
    <row r="244" spans="1:11">
      <c r="A244" s="85"/>
      <c r="B244" s="12" t="s">
        <v>1363</v>
      </c>
      <c r="C244" s="19" t="s">
        <v>361</v>
      </c>
      <c r="D244" s="23">
        <v>5902753198292</v>
      </c>
      <c r="E244" s="23">
        <v>73089098</v>
      </c>
      <c r="F244" s="16" t="s">
        <v>110</v>
      </c>
      <c r="G244" s="42">
        <v>383</v>
      </c>
      <c r="H244" s="45">
        <v>0.23</v>
      </c>
      <c r="I244" s="11">
        <f t="shared" si="12"/>
        <v>471.09</v>
      </c>
      <c r="K244" s="63"/>
    </row>
    <row r="245" spans="1:11">
      <c r="A245" s="85"/>
      <c r="B245" s="12" t="s">
        <v>1363</v>
      </c>
      <c r="C245" s="19" t="s">
        <v>1264</v>
      </c>
      <c r="D245" s="23">
        <v>5902753393598</v>
      </c>
      <c r="E245" s="23">
        <v>73072980</v>
      </c>
      <c r="F245" s="16" t="s">
        <v>1265</v>
      </c>
      <c r="G245" s="42">
        <v>509</v>
      </c>
      <c r="H245" s="45">
        <v>0.23</v>
      </c>
      <c r="I245" s="11">
        <f t="shared" ref="I245" si="24">ROUND(G245*(1+H245),2)</f>
        <v>626.07000000000005</v>
      </c>
      <c r="K245" s="63"/>
    </row>
    <row r="246" spans="1:11">
      <c r="A246" s="85"/>
      <c r="B246" s="12" t="s">
        <v>1363</v>
      </c>
      <c r="C246" s="19" t="s">
        <v>362</v>
      </c>
      <c r="D246" s="23">
        <v>5902753198308</v>
      </c>
      <c r="E246" s="23">
        <v>73064080</v>
      </c>
      <c r="F246" s="16" t="s">
        <v>111</v>
      </c>
      <c r="G246" s="42">
        <v>336</v>
      </c>
      <c r="H246" s="45">
        <v>0.23</v>
      </c>
      <c r="I246" s="11">
        <f t="shared" si="12"/>
        <v>413.28</v>
      </c>
      <c r="K246" s="63"/>
    </row>
    <row r="247" spans="1:11">
      <c r="A247" s="85"/>
      <c r="B247" s="12" t="s">
        <v>1363</v>
      </c>
      <c r="C247" s="19" t="s">
        <v>363</v>
      </c>
      <c r="D247" s="23">
        <v>5902753198315</v>
      </c>
      <c r="E247" s="23">
        <v>73064080</v>
      </c>
      <c r="F247" s="16" t="s">
        <v>112</v>
      </c>
      <c r="G247" s="42">
        <v>126</v>
      </c>
      <c r="H247" s="45">
        <v>0.23</v>
      </c>
      <c r="I247" s="11">
        <f t="shared" si="12"/>
        <v>154.97999999999999</v>
      </c>
      <c r="K247" s="63"/>
    </row>
    <row r="248" spans="1:11">
      <c r="A248" s="85"/>
      <c r="B248" s="12" t="s">
        <v>1363</v>
      </c>
      <c r="C248" s="19" t="s">
        <v>364</v>
      </c>
      <c r="D248" s="23">
        <v>5902753198322</v>
      </c>
      <c r="E248" s="23">
        <v>73064080</v>
      </c>
      <c r="F248" s="16" t="s">
        <v>113</v>
      </c>
      <c r="G248" s="42">
        <v>157.5</v>
      </c>
      <c r="H248" s="45">
        <v>0.23</v>
      </c>
      <c r="I248" s="11">
        <f t="shared" si="12"/>
        <v>193.73</v>
      </c>
      <c r="K248" s="63"/>
    </row>
    <row r="249" spans="1:11">
      <c r="A249" s="85"/>
      <c r="B249" s="12" t="s">
        <v>1363</v>
      </c>
      <c r="C249" s="19" t="s">
        <v>365</v>
      </c>
      <c r="D249" s="23">
        <v>5902753198339</v>
      </c>
      <c r="E249" s="23">
        <v>73064080</v>
      </c>
      <c r="F249" s="16" t="s">
        <v>114</v>
      </c>
      <c r="G249" s="42">
        <v>100</v>
      </c>
      <c r="H249" s="45">
        <v>0.23</v>
      </c>
      <c r="I249" s="11">
        <f t="shared" si="12"/>
        <v>123</v>
      </c>
      <c r="K249" s="63"/>
    </row>
    <row r="250" spans="1:11">
      <c r="A250" s="85"/>
      <c r="B250" s="12" t="s">
        <v>1363</v>
      </c>
      <c r="C250" s="19" t="s">
        <v>366</v>
      </c>
      <c r="D250" s="23">
        <v>5902753198346</v>
      </c>
      <c r="E250" s="23">
        <v>73089098</v>
      </c>
      <c r="F250" s="16" t="s">
        <v>115</v>
      </c>
      <c r="G250" s="42">
        <v>105</v>
      </c>
      <c r="H250" s="45">
        <v>0.23</v>
      </c>
      <c r="I250" s="11">
        <f t="shared" si="12"/>
        <v>129.15</v>
      </c>
      <c r="K250" s="63"/>
    </row>
    <row r="251" spans="1:11">
      <c r="A251" s="85"/>
      <c r="B251" s="12" t="s">
        <v>1363</v>
      </c>
      <c r="C251" s="19" t="s">
        <v>367</v>
      </c>
      <c r="D251" s="23">
        <v>5902753198353</v>
      </c>
      <c r="E251" s="23">
        <v>73064080</v>
      </c>
      <c r="F251" s="16" t="s">
        <v>116</v>
      </c>
      <c r="G251" s="42">
        <v>79</v>
      </c>
      <c r="H251" s="45">
        <v>0.23</v>
      </c>
      <c r="I251" s="11">
        <f t="shared" si="12"/>
        <v>97.17</v>
      </c>
      <c r="K251" s="63"/>
    </row>
    <row r="252" spans="1:11">
      <c r="A252" s="85"/>
      <c r="B252" s="12" t="s">
        <v>1363</v>
      </c>
      <c r="C252" s="19" t="s">
        <v>368</v>
      </c>
      <c r="D252" s="23">
        <v>5902753198360</v>
      </c>
      <c r="E252" s="23">
        <v>73064080</v>
      </c>
      <c r="F252" s="16" t="s">
        <v>117</v>
      </c>
      <c r="G252" s="42">
        <v>84</v>
      </c>
      <c r="H252" s="45">
        <v>0.23</v>
      </c>
      <c r="I252" s="11">
        <f t="shared" si="12"/>
        <v>103.32</v>
      </c>
      <c r="K252" s="63"/>
    </row>
    <row r="253" spans="1:11">
      <c r="A253" s="85"/>
      <c r="B253" s="12" t="s">
        <v>1363</v>
      </c>
      <c r="C253" s="19" t="s">
        <v>369</v>
      </c>
      <c r="D253" s="23">
        <v>5902753198377</v>
      </c>
      <c r="E253" s="23">
        <v>73072980</v>
      </c>
      <c r="F253" s="16" t="s">
        <v>118</v>
      </c>
      <c r="G253" s="42">
        <v>100</v>
      </c>
      <c r="H253" s="45">
        <v>0.23</v>
      </c>
      <c r="I253" s="11">
        <f t="shared" si="12"/>
        <v>123</v>
      </c>
      <c r="K253" s="63"/>
    </row>
    <row r="254" spans="1:11">
      <c r="A254" s="85"/>
      <c r="B254" s="12" t="s">
        <v>1363</v>
      </c>
      <c r="C254" s="19" t="s">
        <v>357</v>
      </c>
      <c r="D254" s="23">
        <v>5902753198384</v>
      </c>
      <c r="E254" s="23">
        <v>73072980</v>
      </c>
      <c r="F254" s="16" t="s">
        <v>119</v>
      </c>
      <c r="G254" s="42">
        <v>121</v>
      </c>
      <c r="H254" s="45">
        <v>0.23</v>
      </c>
      <c r="I254" s="11">
        <f t="shared" si="12"/>
        <v>148.83000000000001</v>
      </c>
      <c r="K254" s="63"/>
    </row>
    <row r="255" spans="1:11">
      <c r="A255" s="85"/>
      <c r="B255" s="12" t="s">
        <v>1363</v>
      </c>
      <c r="C255" s="19" t="s">
        <v>358</v>
      </c>
      <c r="D255" s="23">
        <v>5902753198391</v>
      </c>
      <c r="E255" s="23">
        <v>73072980</v>
      </c>
      <c r="F255" s="16" t="s">
        <v>120</v>
      </c>
      <c r="G255" s="42">
        <v>89</v>
      </c>
      <c r="H255" s="45">
        <v>0.23</v>
      </c>
      <c r="I255" s="11">
        <f t="shared" si="12"/>
        <v>109.47</v>
      </c>
      <c r="K255" s="63"/>
    </row>
    <row r="256" spans="1:11">
      <c r="A256" s="85"/>
      <c r="B256" s="12" t="s">
        <v>1363</v>
      </c>
      <c r="C256" s="19" t="s">
        <v>370</v>
      </c>
      <c r="D256" s="23">
        <v>5902753198407</v>
      </c>
      <c r="E256" s="23">
        <v>73072980</v>
      </c>
      <c r="F256" s="16" t="s">
        <v>121</v>
      </c>
      <c r="G256" s="42">
        <v>121</v>
      </c>
      <c r="H256" s="45">
        <v>0.23</v>
      </c>
      <c r="I256" s="11">
        <f t="shared" ref="I256:I319" si="25">ROUND(G256*(1+H256),2)</f>
        <v>148.83000000000001</v>
      </c>
      <c r="K256" s="63"/>
    </row>
    <row r="257" spans="1:11">
      <c r="A257" s="85"/>
      <c r="B257" s="12" t="s">
        <v>1363</v>
      </c>
      <c r="C257" s="19" t="s">
        <v>371</v>
      </c>
      <c r="D257" s="23">
        <v>5902753198414</v>
      </c>
      <c r="E257" s="23">
        <v>73072980</v>
      </c>
      <c r="F257" s="16" t="s">
        <v>122</v>
      </c>
      <c r="G257" s="42">
        <v>142</v>
      </c>
      <c r="H257" s="45">
        <v>0.23</v>
      </c>
      <c r="I257" s="11">
        <f t="shared" si="25"/>
        <v>174.66</v>
      </c>
      <c r="K257" s="63"/>
    </row>
    <row r="258" spans="1:11">
      <c r="A258" s="85"/>
      <c r="B258" s="12" t="s">
        <v>1363</v>
      </c>
      <c r="C258" s="19" t="s">
        <v>372</v>
      </c>
      <c r="D258" s="23">
        <v>5902753198421</v>
      </c>
      <c r="E258" s="23">
        <v>73072980</v>
      </c>
      <c r="F258" s="16" t="s">
        <v>123</v>
      </c>
      <c r="G258" s="42">
        <v>126</v>
      </c>
      <c r="H258" s="45">
        <v>0.23</v>
      </c>
      <c r="I258" s="11">
        <f t="shared" si="25"/>
        <v>154.97999999999999</v>
      </c>
      <c r="K258" s="63"/>
    </row>
    <row r="259" spans="1:11">
      <c r="A259" s="85"/>
      <c r="B259" s="12" t="s">
        <v>1363</v>
      </c>
      <c r="C259" s="19" t="s">
        <v>373</v>
      </c>
      <c r="D259" s="23">
        <v>5902753198438</v>
      </c>
      <c r="E259" s="23">
        <v>73072980</v>
      </c>
      <c r="F259" s="16" t="s">
        <v>124</v>
      </c>
      <c r="G259" s="42">
        <v>205</v>
      </c>
      <c r="H259" s="45">
        <v>0.23</v>
      </c>
      <c r="I259" s="11">
        <f t="shared" si="25"/>
        <v>252.15</v>
      </c>
      <c r="K259" s="63"/>
    </row>
    <row r="260" spans="1:11">
      <c r="A260" s="85"/>
      <c r="B260" s="12" t="s">
        <v>1363</v>
      </c>
      <c r="C260" s="19" t="s">
        <v>374</v>
      </c>
      <c r="D260" s="23">
        <v>5902753198445</v>
      </c>
      <c r="E260" s="23">
        <v>73072980</v>
      </c>
      <c r="F260" s="16" t="s">
        <v>125</v>
      </c>
      <c r="G260" s="42">
        <v>199.5</v>
      </c>
      <c r="H260" s="45">
        <v>0.23</v>
      </c>
      <c r="I260" s="11">
        <f t="shared" si="25"/>
        <v>245.39</v>
      </c>
      <c r="K260" s="63"/>
    </row>
    <row r="261" spans="1:11">
      <c r="A261" s="85"/>
      <c r="B261" s="12" t="s">
        <v>1363</v>
      </c>
      <c r="C261" s="19" t="s">
        <v>375</v>
      </c>
      <c r="D261" s="23">
        <v>5902753198452</v>
      </c>
      <c r="E261" s="23">
        <v>73072980</v>
      </c>
      <c r="F261" s="16" t="s">
        <v>126</v>
      </c>
      <c r="G261" s="42">
        <v>299</v>
      </c>
      <c r="H261" s="45">
        <v>0.23</v>
      </c>
      <c r="I261" s="11">
        <f t="shared" si="25"/>
        <v>367.77</v>
      </c>
      <c r="K261" s="63"/>
    </row>
    <row r="262" spans="1:11">
      <c r="A262" s="85"/>
      <c r="B262" s="12" t="s">
        <v>1363</v>
      </c>
      <c r="C262" s="19" t="s">
        <v>376</v>
      </c>
      <c r="D262" s="23">
        <v>5902753198469</v>
      </c>
      <c r="E262" s="23">
        <v>73072980</v>
      </c>
      <c r="F262" s="16" t="s">
        <v>127</v>
      </c>
      <c r="G262" s="42">
        <v>173</v>
      </c>
      <c r="H262" s="45">
        <v>0.23</v>
      </c>
      <c r="I262" s="11">
        <f t="shared" si="25"/>
        <v>212.79</v>
      </c>
      <c r="K262" s="63"/>
    </row>
    <row r="263" spans="1:11">
      <c r="A263" s="85"/>
      <c r="B263" s="12" t="s">
        <v>1363</v>
      </c>
      <c r="C263" s="19" t="s">
        <v>377</v>
      </c>
      <c r="D263" s="23">
        <v>5902753198476</v>
      </c>
      <c r="E263" s="23">
        <v>73072980</v>
      </c>
      <c r="F263" s="16" t="s">
        <v>128</v>
      </c>
      <c r="G263" s="42">
        <v>210</v>
      </c>
      <c r="H263" s="45">
        <v>0.23</v>
      </c>
      <c r="I263" s="11">
        <f t="shared" si="25"/>
        <v>258.3</v>
      </c>
      <c r="K263" s="63"/>
    </row>
    <row r="264" spans="1:11">
      <c r="A264" s="85"/>
      <c r="B264" s="12" t="s">
        <v>1363</v>
      </c>
      <c r="C264" s="19" t="s">
        <v>378</v>
      </c>
      <c r="D264" s="23">
        <v>5902753198483</v>
      </c>
      <c r="E264" s="23">
        <v>73269098</v>
      </c>
      <c r="F264" s="16" t="s">
        <v>129</v>
      </c>
      <c r="G264" s="42">
        <v>42</v>
      </c>
      <c r="H264" s="45">
        <v>0.23</v>
      </c>
      <c r="I264" s="11">
        <f t="shared" si="25"/>
        <v>51.66</v>
      </c>
      <c r="K264" s="63"/>
    </row>
    <row r="265" spans="1:11">
      <c r="A265" s="85"/>
      <c r="B265" s="12" t="s">
        <v>1363</v>
      </c>
      <c r="C265" s="19" t="s">
        <v>379</v>
      </c>
      <c r="D265" s="23">
        <v>5902753198490</v>
      </c>
      <c r="E265" s="23">
        <v>73064080</v>
      </c>
      <c r="F265" s="16" t="s">
        <v>130</v>
      </c>
      <c r="G265" s="42">
        <v>205</v>
      </c>
      <c r="H265" s="45">
        <v>0.23</v>
      </c>
      <c r="I265" s="11">
        <f t="shared" si="25"/>
        <v>252.15</v>
      </c>
      <c r="K265" s="63"/>
    </row>
    <row r="266" spans="1:11">
      <c r="A266" s="85"/>
      <c r="B266" s="12" t="s">
        <v>1363</v>
      </c>
      <c r="C266" s="19" t="s">
        <v>380</v>
      </c>
      <c r="D266" s="23">
        <v>5902753198506</v>
      </c>
      <c r="E266" s="23">
        <v>73064080</v>
      </c>
      <c r="F266" s="16" t="s">
        <v>131</v>
      </c>
      <c r="G266" s="42">
        <v>205</v>
      </c>
      <c r="H266" s="45">
        <v>0.23</v>
      </c>
      <c r="I266" s="11">
        <f t="shared" si="25"/>
        <v>252.15</v>
      </c>
      <c r="K266" s="63"/>
    </row>
    <row r="267" spans="1:11">
      <c r="A267" s="85"/>
      <c r="B267" s="12" t="s">
        <v>1363</v>
      </c>
      <c r="C267" s="19" t="s">
        <v>381</v>
      </c>
      <c r="D267" s="23">
        <v>5902753198513</v>
      </c>
      <c r="E267" s="23">
        <v>73064080</v>
      </c>
      <c r="F267" s="16" t="s">
        <v>132</v>
      </c>
      <c r="G267" s="42">
        <v>247</v>
      </c>
      <c r="H267" s="45">
        <v>0.23</v>
      </c>
      <c r="I267" s="11">
        <f t="shared" si="25"/>
        <v>303.81</v>
      </c>
      <c r="K267" s="63"/>
    </row>
    <row r="268" spans="1:11">
      <c r="A268" s="85"/>
      <c r="B268" s="12" t="s">
        <v>1363</v>
      </c>
      <c r="C268" s="19" t="s">
        <v>382</v>
      </c>
      <c r="D268" s="23">
        <v>5902753198520</v>
      </c>
      <c r="E268" s="23">
        <v>73064080</v>
      </c>
      <c r="F268" s="16" t="s">
        <v>133</v>
      </c>
      <c r="G268" s="42">
        <v>289</v>
      </c>
      <c r="H268" s="45">
        <v>0.23</v>
      </c>
      <c r="I268" s="11">
        <f t="shared" si="25"/>
        <v>355.47</v>
      </c>
      <c r="K268" s="63"/>
    </row>
    <row r="269" spans="1:11">
      <c r="A269" s="85"/>
      <c r="B269" s="12" t="s">
        <v>1363</v>
      </c>
      <c r="C269" s="19" t="s">
        <v>383</v>
      </c>
      <c r="D269" s="23">
        <v>5902753198537</v>
      </c>
      <c r="E269" s="23">
        <v>73064080</v>
      </c>
      <c r="F269" s="16" t="s">
        <v>134</v>
      </c>
      <c r="G269" s="42">
        <v>247</v>
      </c>
      <c r="H269" s="45">
        <v>0.23</v>
      </c>
      <c r="I269" s="11">
        <f t="shared" si="25"/>
        <v>303.81</v>
      </c>
      <c r="K269" s="63"/>
    </row>
    <row r="270" spans="1:11">
      <c r="A270" s="85"/>
      <c r="B270" s="12" t="s">
        <v>1363</v>
      </c>
      <c r="C270" s="19" t="s">
        <v>384</v>
      </c>
      <c r="D270" s="23">
        <v>5902753198544</v>
      </c>
      <c r="E270" s="23">
        <v>73064080</v>
      </c>
      <c r="F270" s="16" t="s">
        <v>135</v>
      </c>
      <c r="G270" s="42">
        <v>289</v>
      </c>
      <c r="H270" s="45">
        <v>0.23</v>
      </c>
      <c r="I270" s="11">
        <f t="shared" si="25"/>
        <v>355.47</v>
      </c>
      <c r="K270" s="63"/>
    </row>
    <row r="271" spans="1:11">
      <c r="A271" s="85"/>
      <c r="B271" s="12" t="s">
        <v>1363</v>
      </c>
      <c r="C271" s="19" t="s">
        <v>385</v>
      </c>
      <c r="D271" s="23">
        <v>5902753198551</v>
      </c>
      <c r="E271" s="23">
        <v>73064080</v>
      </c>
      <c r="F271" s="16" t="s">
        <v>136</v>
      </c>
      <c r="G271" s="42">
        <v>131</v>
      </c>
      <c r="H271" s="45">
        <v>0.23</v>
      </c>
      <c r="I271" s="11">
        <f t="shared" si="25"/>
        <v>161.13</v>
      </c>
      <c r="K271" s="63"/>
    </row>
    <row r="272" spans="1:11">
      <c r="A272" s="85"/>
      <c r="B272" s="12" t="s">
        <v>1363</v>
      </c>
      <c r="C272" s="19" t="s">
        <v>386</v>
      </c>
      <c r="D272" s="23">
        <v>5902753198568</v>
      </c>
      <c r="E272" s="23">
        <v>73064080</v>
      </c>
      <c r="F272" s="16" t="s">
        <v>137</v>
      </c>
      <c r="G272" s="42">
        <v>194</v>
      </c>
      <c r="H272" s="45">
        <v>0.23</v>
      </c>
      <c r="I272" s="11">
        <f t="shared" si="25"/>
        <v>238.62</v>
      </c>
      <c r="K272" s="63"/>
    </row>
    <row r="273" spans="1:11">
      <c r="A273" s="85"/>
      <c r="B273" s="12" t="s">
        <v>1363</v>
      </c>
      <c r="C273" s="19" t="s">
        <v>387</v>
      </c>
      <c r="D273" s="23">
        <v>5902753198575</v>
      </c>
      <c r="E273" s="23">
        <v>73269098</v>
      </c>
      <c r="F273" s="16" t="s">
        <v>138</v>
      </c>
      <c r="G273" s="42">
        <v>42</v>
      </c>
      <c r="H273" s="45">
        <v>0.23</v>
      </c>
      <c r="I273" s="11">
        <f t="shared" si="25"/>
        <v>51.66</v>
      </c>
      <c r="K273" s="63"/>
    </row>
    <row r="274" spans="1:11">
      <c r="A274" s="85"/>
      <c r="B274" s="12" t="s">
        <v>1363</v>
      </c>
      <c r="C274" s="19" t="s">
        <v>388</v>
      </c>
      <c r="D274" s="23">
        <v>5902753198582</v>
      </c>
      <c r="E274" s="23">
        <v>73269098</v>
      </c>
      <c r="F274" s="16" t="s">
        <v>138</v>
      </c>
      <c r="G274" s="42">
        <v>47</v>
      </c>
      <c r="H274" s="45">
        <v>0.23</v>
      </c>
      <c r="I274" s="11">
        <f t="shared" si="25"/>
        <v>57.81</v>
      </c>
      <c r="K274" s="63"/>
    </row>
    <row r="275" spans="1:11">
      <c r="A275" s="85"/>
      <c r="B275" s="12" t="s">
        <v>1363</v>
      </c>
      <c r="C275" s="19" t="s">
        <v>389</v>
      </c>
      <c r="D275" s="23">
        <v>5902753198599</v>
      </c>
      <c r="E275" s="23">
        <v>73269098</v>
      </c>
      <c r="F275" s="16" t="s">
        <v>139</v>
      </c>
      <c r="G275" s="42">
        <v>152</v>
      </c>
      <c r="H275" s="45">
        <v>0.23</v>
      </c>
      <c r="I275" s="11">
        <f t="shared" si="25"/>
        <v>186.96</v>
      </c>
      <c r="K275" s="63"/>
    </row>
    <row r="276" spans="1:11">
      <c r="A276" s="85"/>
      <c r="B276" s="12" t="s">
        <v>1363</v>
      </c>
      <c r="C276" s="19" t="s">
        <v>390</v>
      </c>
      <c r="D276" s="23">
        <v>5902753198605</v>
      </c>
      <c r="E276" s="23">
        <v>73269098</v>
      </c>
      <c r="F276" s="16" t="s">
        <v>140</v>
      </c>
      <c r="G276" s="42">
        <v>152</v>
      </c>
      <c r="H276" s="45">
        <v>0.23</v>
      </c>
      <c r="I276" s="11">
        <f t="shared" si="25"/>
        <v>186.96</v>
      </c>
      <c r="K276" s="63"/>
    </row>
    <row r="277" spans="1:11">
      <c r="A277" s="85"/>
      <c r="B277" s="12" t="s">
        <v>1363</v>
      </c>
      <c r="C277" s="19" t="s">
        <v>391</v>
      </c>
      <c r="D277" s="23">
        <v>5902753198612</v>
      </c>
      <c r="E277" s="23">
        <v>73089098</v>
      </c>
      <c r="F277" s="16" t="s">
        <v>141</v>
      </c>
      <c r="G277" s="42">
        <v>341</v>
      </c>
      <c r="H277" s="45">
        <v>0.23</v>
      </c>
      <c r="I277" s="11">
        <f t="shared" si="25"/>
        <v>419.43</v>
      </c>
      <c r="K277" s="63"/>
    </row>
    <row r="278" spans="1:11">
      <c r="A278" s="85"/>
      <c r="B278" s="12" t="s">
        <v>1363</v>
      </c>
      <c r="C278" s="19" t="s">
        <v>392</v>
      </c>
      <c r="D278" s="23">
        <v>5902753198629</v>
      </c>
      <c r="E278" s="23">
        <v>73089098</v>
      </c>
      <c r="F278" s="16" t="s">
        <v>141</v>
      </c>
      <c r="G278" s="42">
        <v>341</v>
      </c>
      <c r="H278" s="45">
        <v>0.23</v>
      </c>
      <c r="I278" s="11">
        <f t="shared" si="25"/>
        <v>419.43</v>
      </c>
      <c r="K278" s="63"/>
    </row>
    <row r="279" spans="1:11">
      <c r="A279" s="85"/>
      <c r="B279" s="12" t="s">
        <v>1363</v>
      </c>
      <c r="C279" s="19" t="s">
        <v>393</v>
      </c>
      <c r="D279" s="23">
        <v>5902753198636</v>
      </c>
      <c r="E279" s="23">
        <v>73089098</v>
      </c>
      <c r="F279" s="16" t="s">
        <v>142</v>
      </c>
      <c r="G279" s="42">
        <v>341</v>
      </c>
      <c r="H279" s="45">
        <v>0.23</v>
      </c>
      <c r="I279" s="11">
        <f t="shared" si="25"/>
        <v>419.43</v>
      </c>
      <c r="K279" s="63"/>
    </row>
    <row r="280" spans="1:11">
      <c r="A280" s="85"/>
      <c r="B280" s="12" t="s">
        <v>1363</v>
      </c>
      <c r="C280" s="19" t="s">
        <v>394</v>
      </c>
      <c r="D280" s="23">
        <v>5902753198643</v>
      </c>
      <c r="E280" s="23">
        <v>73089098</v>
      </c>
      <c r="F280" s="16" t="s">
        <v>142</v>
      </c>
      <c r="G280" s="42">
        <v>341</v>
      </c>
      <c r="H280" s="45">
        <v>0.23</v>
      </c>
      <c r="I280" s="11">
        <f t="shared" si="25"/>
        <v>419.43</v>
      </c>
      <c r="K280" s="63"/>
    </row>
    <row r="281" spans="1:11">
      <c r="A281" s="85"/>
      <c r="B281" s="12" t="s">
        <v>1363</v>
      </c>
      <c r="C281" s="19" t="s">
        <v>395</v>
      </c>
      <c r="D281" s="23">
        <v>5902753198650</v>
      </c>
      <c r="E281" s="23">
        <v>73072980</v>
      </c>
      <c r="F281" s="16" t="s">
        <v>787</v>
      </c>
      <c r="G281" s="42">
        <v>178.5</v>
      </c>
      <c r="H281" s="45">
        <v>0.23</v>
      </c>
      <c r="I281" s="11">
        <f t="shared" si="25"/>
        <v>219.56</v>
      </c>
      <c r="K281" s="63"/>
    </row>
    <row r="282" spans="1:11">
      <c r="A282" s="85"/>
      <c r="B282" s="12" t="s">
        <v>1363</v>
      </c>
      <c r="C282" s="19" t="s">
        <v>396</v>
      </c>
      <c r="D282" s="23">
        <v>5902753198667</v>
      </c>
      <c r="E282" s="23">
        <v>73072980</v>
      </c>
      <c r="F282" s="16" t="s">
        <v>143</v>
      </c>
      <c r="G282" s="42">
        <v>247</v>
      </c>
      <c r="H282" s="45">
        <v>0.23</v>
      </c>
      <c r="I282" s="11">
        <f t="shared" si="25"/>
        <v>303.81</v>
      </c>
      <c r="K282" s="63"/>
    </row>
    <row r="283" spans="1:11">
      <c r="A283" s="85"/>
      <c r="B283" s="12" t="s">
        <v>1363</v>
      </c>
      <c r="C283" s="19" t="s">
        <v>397</v>
      </c>
      <c r="D283" s="23">
        <v>5902753198674</v>
      </c>
      <c r="E283" s="23">
        <v>73072980</v>
      </c>
      <c r="F283" s="16" t="s">
        <v>144</v>
      </c>
      <c r="G283" s="42">
        <v>299</v>
      </c>
      <c r="H283" s="45">
        <v>0.23</v>
      </c>
      <c r="I283" s="11">
        <f t="shared" si="25"/>
        <v>367.77</v>
      </c>
      <c r="K283" s="63"/>
    </row>
    <row r="284" spans="1:11">
      <c r="A284" s="85"/>
      <c r="B284" s="12" t="s">
        <v>1363</v>
      </c>
      <c r="C284" s="19" t="s">
        <v>398</v>
      </c>
      <c r="D284" s="23">
        <v>5902753198681</v>
      </c>
      <c r="E284" s="23">
        <v>73072980</v>
      </c>
      <c r="F284" s="16" t="s">
        <v>145</v>
      </c>
      <c r="G284" s="42">
        <v>100</v>
      </c>
      <c r="H284" s="45">
        <v>0.23</v>
      </c>
      <c r="I284" s="11">
        <f t="shared" si="25"/>
        <v>123</v>
      </c>
      <c r="K284" s="63"/>
    </row>
    <row r="285" spans="1:11">
      <c r="A285" s="85"/>
      <c r="B285" s="12" t="s">
        <v>1363</v>
      </c>
      <c r="C285" s="19" t="s">
        <v>399</v>
      </c>
      <c r="D285" s="23">
        <v>5902753198698</v>
      </c>
      <c r="E285" s="23">
        <v>39173900</v>
      </c>
      <c r="F285" s="16" t="s">
        <v>146</v>
      </c>
      <c r="G285" s="42">
        <v>58</v>
      </c>
      <c r="H285" s="45">
        <v>0.23</v>
      </c>
      <c r="I285" s="11">
        <f t="shared" si="25"/>
        <v>71.34</v>
      </c>
      <c r="K285" s="63"/>
    </row>
    <row r="286" spans="1:11">
      <c r="A286" s="85"/>
      <c r="B286" s="12" t="s">
        <v>1363</v>
      </c>
      <c r="C286" s="19" t="s">
        <v>400</v>
      </c>
      <c r="D286" s="23">
        <v>5902753198704</v>
      </c>
      <c r="E286" s="23">
        <v>39173900</v>
      </c>
      <c r="F286" s="16" t="s">
        <v>147</v>
      </c>
      <c r="G286" s="42">
        <v>42</v>
      </c>
      <c r="H286" s="45">
        <v>0.23</v>
      </c>
      <c r="I286" s="11">
        <f t="shared" si="25"/>
        <v>51.66</v>
      </c>
      <c r="K286" s="63"/>
    </row>
    <row r="287" spans="1:11">
      <c r="A287" s="85"/>
      <c r="B287" s="12" t="s">
        <v>1363</v>
      </c>
      <c r="C287" s="19" t="s">
        <v>401</v>
      </c>
      <c r="D287" s="23">
        <v>5902753198711</v>
      </c>
      <c r="E287" s="23">
        <v>39173900</v>
      </c>
      <c r="F287" s="16" t="s">
        <v>148</v>
      </c>
      <c r="G287" s="42">
        <v>31.5</v>
      </c>
      <c r="H287" s="45">
        <v>0.23</v>
      </c>
      <c r="I287" s="11">
        <f t="shared" si="25"/>
        <v>38.75</v>
      </c>
      <c r="K287" s="63"/>
    </row>
    <row r="288" spans="1:11">
      <c r="A288" s="85"/>
      <c r="B288" s="12" t="s">
        <v>1363</v>
      </c>
      <c r="C288" s="19" t="s">
        <v>402</v>
      </c>
      <c r="D288" s="23">
        <v>5902753198728</v>
      </c>
      <c r="E288" s="23">
        <v>39173900</v>
      </c>
      <c r="F288" s="16" t="s">
        <v>149</v>
      </c>
      <c r="G288" s="42">
        <v>26</v>
      </c>
      <c r="H288" s="45">
        <v>0.23</v>
      </c>
      <c r="I288" s="11">
        <f t="shared" si="25"/>
        <v>31.98</v>
      </c>
      <c r="K288" s="63"/>
    </row>
    <row r="289" spans="1:11">
      <c r="A289" s="85"/>
      <c r="B289" s="12" t="s">
        <v>1363</v>
      </c>
      <c r="C289" s="19" t="s">
        <v>403</v>
      </c>
      <c r="D289" s="23">
        <v>5902753198735</v>
      </c>
      <c r="E289" s="23">
        <v>39173900</v>
      </c>
      <c r="F289" s="16" t="s">
        <v>150</v>
      </c>
      <c r="G289" s="42">
        <v>26</v>
      </c>
      <c r="H289" s="45">
        <v>0.23</v>
      </c>
      <c r="I289" s="11">
        <f t="shared" si="25"/>
        <v>31.98</v>
      </c>
      <c r="K289" s="63"/>
    </row>
    <row r="290" spans="1:11">
      <c r="A290" s="85"/>
      <c r="B290" s="12" t="s">
        <v>1363</v>
      </c>
      <c r="C290" s="19" t="s">
        <v>404</v>
      </c>
      <c r="D290" s="23">
        <v>5902753198742</v>
      </c>
      <c r="E290" s="23">
        <v>39174000</v>
      </c>
      <c r="F290" s="16" t="s">
        <v>151</v>
      </c>
      <c r="G290" s="42">
        <v>26</v>
      </c>
      <c r="H290" s="45">
        <v>0.23</v>
      </c>
      <c r="I290" s="11">
        <f t="shared" si="25"/>
        <v>31.98</v>
      </c>
      <c r="K290" s="63"/>
    </row>
    <row r="291" spans="1:11">
      <c r="A291" s="85"/>
      <c r="B291" s="12" t="s">
        <v>1363</v>
      </c>
      <c r="C291" s="19" t="s">
        <v>405</v>
      </c>
      <c r="D291" s="23">
        <v>5902753198759</v>
      </c>
      <c r="E291" s="23">
        <v>39174000</v>
      </c>
      <c r="F291" s="16" t="s">
        <v>152</v>
      </c>
      <c r="G291" s="42">
        <v>68</v>
      </c>
      <c r="H291" s="45">
        <v>0.23</v>
      </c>
      <c r="I291" s="11">
        <f t="shared" si="25"/>
        <v>83.64</v>
      </c>
      <c r="K291" s="63"/>
    </row>
    <row r="292" spans="1:11">
      <c r="A292" s="85"/>
      <c r="B292" s="12" t="s">
        <v>1363</v>
      </c>
      <c r="C292" s="19" t="s">
        <v>406</v>
      </c>
      <c r="D292" s="23">
        <v>5902753198766</v>
      </c>
      <c r="E292" s="23">
        <v>39174000</v>
      </c>
      <c r="F292" s="16" t="s">
        <v>153</v>
      </c>
      <c r="G292" s="42">
        <v>147</v>
      </c>
      <c r="H292" s="45">
        <v>0.23</v>
      </c>
      <c r="I292" s="11">
        <f t="shared" si="25"/>
        <v>180.81</v>
      </c>
      <c r="K292" s="63"/>
    </row>
    <row r="293" spans="1:11">
      <c r="A293" s="85"/>
      <c r="B293" s="12" t="s">
        <v>1363</v>
      </c>
      <c r="C293" s="19" t="s">
        <v>407</v>
      </c>
      <c r="D293" s="23">
        <v>5902753198773</v>
      </c>
      <c r="E293" s="23">
        <v>39174000</v>
      </c>
      <c r="F293" s="16" t="s">
        <v>154</v>
      </c>
      <c r="G293" s="42">
        <v>115.5</v>
      </c>
      <c r="H293" s="45">
        <v>0.23</v>
      </c>
      <c r="I293" s="11">
        <f t="shared" si="25"/>
        <v>142.07</v>
      </c>
      <c r="K293" s="63"/>
    </row>
    <row r="294" spans="1:11">
      <c r="A294" s="85"/>
      <c r="B294" s="12" t="s">
        <v>1363</v>
      </c>
      <c r="C294" s="19" t="s">
        <v>408</v>
      </c>
      <c r="D294" s="23">
        <v>5902753198780</v>
      </c>
      <c r="E294" s="23">
        <v>39174000</v>
      </c>
      <c r="F294" s="16" t="s">
        <v>155</v>
      </c>
      <c r="G294" s="42">
        <v>115.5</v>
      </c>
      <c r="H294" s="45">
        <v>0.23</v>
      </c>
      <c r="I294" s="11">
        <f t="shared" si="25"/>
        <v>142.07</v>
      </c>
      <c r="K294" s="63"/>
    </row>
    <row r="295" spans="1:11">
      <c r="A295" s="85"/>
      <c r="B295" s="12" t="s">
        <v>1363</v>
      </c>
      <c r="C295" s="19" t="s">
        <v>409</v>
      </c>
      <c r="D295" s="23">
        <v>5902753198797</v>
      </c>
      <c r="E295" s="23">
        <v>39174000</v>
      </c>
      <c r="F295" s="16" t="s">
        <v>156</v>
      </c>
      <c r="G295" s="42">
        <v>63</v>
      </c>
      <c r="H295" s="45">
        <v>0.23</v>
      </c>
      <c r="I295" s="11">
        <f t="shared" si="25"/>
        <v>77.489999999999995</v>
      </c>
      <c r="K295" s="63"/>
    </row>
    <row r="296" spans="1:11">
      <c r="A296" s="85"/>
      <c r="B296" s="12" t="s">
        <v>1363</v>
      </c>
      <c r="C296" s="19" t="s">
        <v>410</v>
      </c>
      <c r="D296" s="23">
        <v>5902753198803</v>
      </c>
      <c r="E296" s="23">
        <v>73072980</v>
      </c>
      <c r="F296" s="16" t="s">
        <v>157</v>
      </c>
      <c r="G296" s="42">
        <v>142</v>
      </c>
      <c r="H296" s="45">
        <v>0.23</v>
      </c>
      <c r="I296" s="11">
        <f t="shared" si="25"/>
        <v>174.66</v>
      </c>
      <c r="K296" s="63"/>
    </row>
    <row r="297" spans="1:11">
      <c r="A297" s="85"/>
      <c r="B297" s="12" t="s">
        <v>1363</v>
      </c>
      <c r="C297" s="19" t="s">
        <v>411</v>
      </c>
      <c r="D297" s="23">
        <v>5902753198810</v>
      </c>
      <c r="E297" s="23">
        <v>39174000</v>
      </c>
      <c r="F297" s="16" t="s">
        <v>158</v>
      </c>
      <c r="G297" s="42">
        <v>173</v>
      </c>
      <c r="H297" s="45">
        <v>0.23</v>
      </c>
      <c r="I297" s="11">
        <f t="shared" si="25"/>
        <v>212.79</v>
      </c>
      <c r="K297" s="63"/>
    </row>
    <row r="298" spans="1:11">
      <c r="A298" s="85"/>
      <c r="B298" s="12" t="s">
        <v>1363</v>
      </c>
      <c r="C298" s="19" t="s">
        <v>412</v>
      </c>
      <c r="D298" s="23">
        <v>5902753198827</v>
      </c>
      <c r="E298" s="23">
        <v>39173900</v>
      </c>
      <c r="F298" s="16" t="s">
        <v>159</v>
      </c>
      <c r="G298" s="42">
        <v>47</v>
      </c>
      <c r="H298" s="45">
        <v>0.23</v>
      </c>
      <c r="I298" s="11">
        <f t="shared" si="25"/>
        <v>57.81</v>
      </c>
      <c r="K298" s="63"/>
    </row>
    <row r="299" spans="1:11">
      <c r="A299" s="85"/>
      <c r="B299" s="12" t="s">
        <v>1363</v>
      </c>
      <c r="C299" s="19" t="s">
        <v>413</v>
      </c>
      <c r="D299" s="23">
        <v>5902753198834</v>
      </c>
      <c r="E299" s="23">
        <v>39173900</v>
      </c>
      <c r="F299" s="16" t="s">
        <v>160</v>
      </c>
      <c r="G299" s="42">
        <v>37</v>
      </c>
      <c r="H299" s="45">
        <v>0.23</v>
      </c>
      <c r="I299" s="11">
        <f t="shared" si="25"/>
        <v>45.51</v>
      </c>
      <c r="K299" s="63"/>
    </row>
    <row r="300" spans="1:11">
      <c r="A300" s="85"/>
      <c r="B300" s="12" t="s">
        <v>1363</v>
      </c>
      <c r="C300" s="19" t="s">
        <v>414</v>
      </c>
      <c r="D300" s="23">
        <v>5902753198841</v>
      </c>
      <c r="E300" s="23">
        <v>39173900</v>
      </c>
      <c r="F300" s="16" t="s">
        <v>161</v>
      </c>
      <c r="G300" s="42">
        <v>26</v>
      </c>
      <c r="H300" s="45">
        <v>0.23</v>
      </c>
      <c r="I300" s="11">
        <f t="shared" si="25"/>
        <v>31.98</v>
      </c>
      <c r="K300" s="63"/>
    </row>
    <row r="301" spans="1:11">
      <c r="A301" s="85"/>
      <c r="B301" s="12" t="s">
        <v>1363</v>
      </c>
      <c r="C301" s="19" t="s">
        <v>415</v>
      </c>
      <c r="D301" s="23">
        <v>5902753198858</v>
      </c>
      <c r="E301" s="23">
        <v>39173900</v>
      </c>
      <c r="F301" s="16" t="s">
        <v>162</v>
      </c>
      <c r="G301" s="42">
        <v>21</v>
      </c>
      <c r="H301" s="45">
        <v>0.23</v>
      </c>
      <c r="I301" s="11">
        <f t="shared" si="25"/>
        <v>25.83</v>
      </c>
      <c r="K301" s="63"/>
    </row>
    <row r="302" spans="1:11">
      <c r="A302" s="85"/>
      <c r="B302" s="12" t="s">
        <v>1363</v>
      </c>
      <c r="C302" s="19" t="s">
        <v>416</v>
      </c>
      <c r="D302" s="23">
        <v>5902753198865</v>
      </c>
      <c r="E302" s="23">
        <v>39174000</v>
      </c>
      <c r="F302" s="16" t="s">
        <v>163</v>
      </c>
      <c r="G302" s="42">
        <v>31.5</v>
      </c>
      <c r="H302" s="45">
        <v>0.23</v>
      </c>
      <c r="I302" s="11">
        <f t="shared" si="25"/>
        <v>38.75</v>
      </c>
      <c r="K302" s="63"/>
    </row>
    <row r="303" spans="1:11">
      <c r="A303" s="85"/>
      <c r="B303" s="12" t="s">
        <v>1363</v>
      </c>
      <c r="C303" s="19" t="s">
        <v>417</v>
      </c>
      <c r="D303" s="23">
        <v>5902753198872</v>
      </c>
      <c r="E303" s="23">
        <v>39174000</v>
      </c>
      <c r="F303" s="16" t="s">
        <v>164</v>
      </c>
      <c r="G303" s="42">
        <v>31.5</v>
      </c>
      <c r="H303" s="45">
        <v>0.23</v>
      </c>
      <c r="I303" s="11">
        <f t="shared" si="25"/>
        <v>38.75</v>
      </c>
      <c r="K303" s="63"/>
    </row>
    <row r="304" spans="1:11">
      <c r="A304" s="85"/>
      <c r="B304" s="12" t="s">
        <v>1363</v>
      </c>
      <c r="C304" s="19" t="s">
        <v>418</v>
      </c>
      <c r="D304" s="23">
        <v>5902753198889</v>
      </c>
      <c r="E304" s="23">
        <v>39174000</v>
      </c>
      <c r="F304" s="16" t="s">
        <v>165</v>
      </c>
      <c r="G304" s="42">
        <v>89</v>
      </c>
      <c r="H304" s="45">
        <v>0.23</v>
      </c>
      <c r="I304" s="11">
        <f t="shared" si="25"/>
        <v>109.47</v>
      </c>
      <c r="K304" s="63"/>
    </row>
    <row r="305" spans="1:11">
      <c r="A305" s="85"/>
      <c r="B305" s="12" t="s">
        <v>1363</v>
      </c>
      <c r="C305" s="19" t="s">
        <v>419</v>
      </c>
      <c r="D305" s="23">
        <v>5902753198896</v>
      </c>
      <c r="E305" s="23">
        <v>39174000</v>
      </c>
      <c r="F305" s="16" t="s">
        <v>166</v>
      </c>
      <c r="G305" s="42">
        <v>152</v>
      </c>
      <c r="H305" s="45">
        <v>0.23</v>
      </c>
      <c r="I305" s="11">
        <f t="shared" si="25"/>
        <v>186.96</v>
      </c>
      <c r="K305" s="63"/>
    </row>
    <row r="306" spans="1:11">
      <c r="A306" s="85"/>
      <c r="B306" s="12" t="s">
        <v>1363</v>
      </c>
      <c r="C306" s="19" t="s">
        <v>420</v>
      </c>
      <c r="D306" s="23">
        <v>5902753198902</v>
      </c>
      <c r="E306" s="23">
        <v>73072980</v>
      </c>
      <c r="F306" s="16" t="s">
        <v>167</v>
      </c>
      <c r="G306" s="42">
        <v>131</v>
      </c>
      <c r="H306" s="45">
        <v>0.23</v>
      </c>
      <c r="I306" s="11">
        <f t="shared" si="25"/>
        <v>161.13</v>
      </c>
      <c r="K306" s="63"/>
    </row>
    <row r="307" spans="1:11">
      <c r="A307" s="85"/>
      <c r="B307" s="12" t="s">
        <v>1363</v>
      </c>
      <c r="C307" s="19" t="s">
        <v>421</v>
      </c>
      <c r="D307" s="23">
        <v>5902753198919</v>
      </c>
      <c r="E307" s="23">
        <v>39174000</v>
      </c>
      <c r="F307" s="16" t="s">
        <v>168</v>
      </c>
      <c r="G307" s="42">
        <v>168</v>
      </c>
      <c r="H307" s="45">
        <v>0.23</v>
      </c>
      <c r="I307" s="11">
        <f t="shared" si="25"/>
        <v>206.64</v>
      </c>
      <c r="K307" s="63"/>
    </row>
    <row r="308" spans="1:11">
      <c r="A308" s="85"/>
      <c r="B308" s="12" t="s">
        <v>1363</v>
      </c>
      <c r="C308" s="19" t="s">
        <v>422</v>
      </c>
      <c r="D308" s="23">
        <v>5902753198926</v>
      </c>
      <c r="E308" s="23">
        <v>39174000</v>
      </c>
      <c r="F308" s="16" t="s">
        <v>169</v>
      </c>
      <c r="G308" s="42">
        <v>31.5</v>
      </c>
      <c r="H308" s="45">
        <v>0.23</v>
      </c>
      <c r="I308" s="11">
        <f t="shared" si="25"/>
        <v>38.75</v>
      </c>
      <c r="K308" s="63"/>
    </row>
    <row r="309" spans="1:11">
      <c r="A309" s="85"/>
      <c r="B309" s="12" t="s">
        <v>1363</v>
      </c>
      <c r="C309" s="19" t="s">
        <v>423</v>
      </c>
      <c r="D309" s="23">
        <v>5902753198933</v>
      </c>
      <c r="E309" s="23">
        <v>39174000</v>
      </c>
      <c r="F309" s="16" t="s">
        <v>170</v>
      </c>
      <c r="G309" s="42">
        <v>31.5</v>
      </c>
      <c r="H309" s="45">
        <v>0.23</v>
      </c>
      <c r="I309" s="11">
        <f t="shared" si="25"/>
        <v>38.75</v>
      </c>
      <c r="K309" s="63"/>
    </row>
    <row r="310" spans="1:11">
      <c r="A310" s="85"/>
      <c r="B310" s="12" t="s">
        <v>1363</v>
      </c>
      <c r="C310" s="19" t="s">
        <v>424</v>
      </c>
      <c r="D310" s="23">
        <v>5902753198940</v>
      </c>
      <c r="E310" s="23">
        <v>40169300</v>
      </c>
      <c r="F310" s="16" t="s">
        <v>171</v>
      </c>
      <c r="G310" s="42">
        <v>10.5</v>
      </c>
      <c r="H310" s="45">
        <v>0.23</v>
      </c>
      <c r="I310" s="11">
        <f t="shared" si="25"/>
        <v>12.92</v>
      </c>
      <c r="K310" s="63"/>
    </row>
    <row r="311" spans="1:11">
      <c r="A311" s="85"/>
      <c r="B311" s="12" t="s">
        <v>1363</v>
      </c>
      <c r="C311" s="19" t="s">
        <v>425</v>
      </c>
      <c r="D311" s="23">
        <v>5902753198957</v>
      </c>
      <c r="E311" s="23">
        <v>40169300</v>
      </c>
      <c r="F311" s="16" t="s">
        <v>172</v>
      </c>
      <c r="G311" s="42">
        <v>10.5</v>
      </c>
      <c r="H311" s="45">
        <v>0.23</v>
      </c>
      <c r="I311" s="11">
        <f t="shared" si="25"/>
        <v>12.92</v>
      </c>
      <c r="K311" s="63"/>
    </row>
    <row r="312" spans="1:11">
      <c r="A312" s="85"/>
      <c r="B312" s="12" t="s">
        <v>1363</v>
      </c>
      <c r="C312" s="19" t="s">
        <v>426</v>
      </c>
      <c r="D312" s="23">
        <v>5902753198964</v>
      </c>
      <c r="E312" s="23">
        <v>40169300</v>
      </c>
      <c r="F312" s="16" t="s">
        <v>173</v>
      </c>
      <c r="G312" s="42">
        <v>16</v>
      </c>
      <c r="H312" s="45">
        <v>0.23</v>
      </c>
      <c r="I312" s="11">
        <f t="shared" si="25"/>
        <v>19.68</v>
      </c>
      <c r="K312" s="63"/>
    </row>
    <row r="313" spans="1:11">
      <c r="A313" s="85"/>
      <c r="B313" s="12" t="s">
        <v>1363</v>
      </c>
      <c r="C313" s="19" t="s">
        <v>427</v>
      </c>
      <c r="D313" s="23">
        <v>5902753198971</v>
      </c>
      <c r="E313" s="23">
        <v>40169300</v>
      </c>
      <c r="F313" s="16" t="s">
        <v>174</v>
      </c>
      <c r="G313" s="42">
        <v>21</v>
      </c>
      <c r="H313" s="45">
        <v>0.23</v>
      </c>
      <c r="I313" s="11">
        <f t="shared" si="25"/>
        <v>25.83</v>
      </c>
      <c r="K313" s="63"/>
    </row>
    <row r="314" spans="1:11">
      <c r="A314" s="85"/>
      <c r="B314" s="12" t="s">
        <v>1363</v>
      </c>
      <c r="C314" s="19" t="s">
        <v>428</v>
      </c>
      <c r="D314" s="23">
        <v>5902753198988</v>
      </c>
      <c r="E314" s="23">
        <v>39173900</v>
      </c>
      <c r="F314" s="16" t="s">
        <v>175</v>
      </c>
      <c r="G314" s="42">
        <v>2950</v>
      </c>
      <c r="H314" s="45">
        <v>0.23</v>
      </c>
      <c r="I314" s="11">
        <f t="shared" si="25"/>
        <v>3628.5</v>
      </c>
      <c r="K314" s="63"/>
    </row>
    <row r="315" spans="1:11">
      <c r="A315" s="85"/>
      <c r="B315" s="12" t="s">
        <v>1363</v>
      </c>
      <c r="C315" s="19" t="s">
        <v>429</v>
      </c>
      <c r="D315" s="23">
        <v>5902753198995</v>
      </c>
      <c r="E315" s="23">
        <v>39173900</v>
      </c>
      <c r="F315" s="16" t="s">
        <v>176</v>
      </c>
      <c r="G315" s="42">
        <v>987</v>
      </c>
      <c r="H315" s="45">
        <v>0.23</v>
      </c>
      <c r="I315" s="11">
        <f t="shared" si="25"/>
        <v>1214.01</v>
      </c>
      <c r="K315" s="63"/>
    </row>
    <row r="316" spans="1:11">
      <c r="A316" s="85"/>
      <c r="B316" s="12" t="s">
        <v>1363</v>
      </c>
      <c r="C316" s="19" t="s">
        <v>430</v>
      </c>
      <c r="D316" s="23">
        <v>5902753199008</v>
      </c>
      <c r="E316" s="23">
        <v>39173900</v>
      </c>
      <c r="F316" s="16" t="s">
        <v>177</v>
      </c>
      <c r="G316" s="42">
        <v>824</v>
      </c>
      <c r="H316" s="45">
        <v>0.23</v>
      </c>
      <c r="I316" s="11">
        <f t="shared" si="25"/>
        <v>1013.52</v>
      </c>
      <c r="K316" s="63"/>
    </row>
    <row r="317" spans="1:11">
      <c r="A317" s="85"/>
      <c r="B317" s="12" t="s">
        <v>1363</v>
      </c>
      <c r="C317" s="19" t="s">
        <v>431</v>
      </c>
      <c r="D317" s="23">
        <v>5902753199015</v>
      </c>
      <c r="E317" s="23">
        <v>39173900</v>
      </c>
      <c r="F317" s="16" t="s">
        <v>178</v>
      </c>
      <c r="G317" s="42">
        <v>661.5</v>
      </c>
      <c r="H317" s="45">
        <v>0.23</v>
      </c>
      <c r="I317" s="11">
        <f t="shared" si="25"/>
        <v>813.65</v>
      </c>
      <c r="K317" s="63"/>
    </row>
    <row r="318" spans="1:11">
      <c r="A318" s="85"/>
      <c r="B318" s="12" t="s">
        <v>1363</v>
      </c>
      <c r="C318" s="19" t="s">
        <v>432</v>
      </c>
      <c r="D318" s="23">
        <v>5902753199022</v>
      </c>
      <c r="E318" s="23">
        <v>39174000</v>
      </c>
      <c r="F318" s="16" t="s">
        <v>179</v>
      </c>
      <c r="G318" s="42">
        <v>273</v>
      </c>
      <c r="H318" s="45">
        <v>0.23</v>
      </c>
      <c r="I318" s="11">
        <f t="shared" si="25"/>
        <v>335.79</v>
      </c>
      <c r="K318" s="63"/>
    </row>
    <row r="319" spans="1:11">
      <c r="A319" s="85"/>
      <c r="B319" s="12" t="s">
        <v>1363</v>
      </c>
      <c r="C319" s="19" t="s">
        <v>433</v>
      </c>
      <c r="D319" s="23">
        <v>5902753199039</v>
      </c>
      <c r="E319" s="23">
        <v>39174000</v>
      </c>
      <c r="F319" s="16" t="s">
        <v>180</v>
      </c>
      <c r="G319" s="42">
        <v>47</v>
      </c>
      <c r="H319" s="45">
        <v>0.23</v>
      </c>
      <c r="I319" s="11">
        <f t="shared" si="25"/>
        <v>57.81</v>
      </c>
      <c r="K319" s="63"/>
    </row>
    <row r="320" spans="1:11">
      <c r="A320" s="85"/>
      <c r="B320" s="12" t="s">
        <v>1363</v>
      </c>
      <c r="C320" s="19" t="s">
        <v>434</v>
      </c>
      <c r="D320" s="23">
        <v>5902753199046</v>
      </c>
      <c r="E320" s="23">
        <v>39174000</v>
      </c>
      <c r="F320" s="16" t="s">
        <v>181</v>
      </c>
      <c r="G320" s="42">
        <v>110</v>
      </c>
      <c r="H320" s="45">
        <v>0.23</v>
      </c>
      <c r="I320" s="11">
        <f t="shared" ref="I320:I383" si="26">ROUND(G320*(1+H320),2)</f>
        <v>135.30000000000001</v>
      </c>
      <c r="K320" s="63"/>
    </row>
    <row r="321" spans="1:11">
      <c r="A321" s="85"/>
      <c r="B321" s="12" t="s">
        <v>1363</v>
      </c>
      <c r="C321" s="19" t="s">
        <v>435</v>
      </c>
      <c r="D321" s="23">
        <v>5902753199053</v>
      </c>
      <c r="E321" s="23">
        <v>39173900</v>
      </c>
      <c r="F321" s="16" t="s">
        <v>182</v>
      </c>
      <c r="G321" s="42">
        <v>147</v>
      </c>
      <c r="H321" s="45">
        <v>0.23</v>
      </c>
      <c r="I321" s="11">
        <f t="shared" si="26"/>
        <v>180.81</v>
      </c>
      <c r="K321" s="63"/>
    </row>
    <row r="322" spans="1:11">
      <c r="A322" s="85"/>
      <c r="B322" s="12" t="s">
        <v>1363</v>
      </c>
      <c r="C322" s="19" t="s">
        <v>436</v>
      </c>
      <c r="D322" s="23">
        <v>5902753199060</v>
      </c>
      <c r="E322" s="23">
        <v>39174000</v>
      </c>
      <c r="F322" s="16" t="s">
        <v>183</v>
      </c>
      <c r="G322" s="42">
        <v>47</v>
      </c>
      <c r="H322" s="45">
        <v>0.23</v>
      </c>
      <c r="I322" s="11">
        <f t="shared" si="26"/>
        <v>57.81</v>
      </c>
      <c r="K322" s="63"/>
    </row>
    <row r="323" spans="1:11">
      <c r="A323" s="85"/>
      <c r="B323" s="12" t="s">
        <v>1363</v>
      </c>
      <c r="C323" s="19" t="s">
        <v>437</v>
      </c>
      <c r="D323" s="23">
        <v>5902753199077</v>
      </c>
      <c r="E323" s="23">
        <v>39174000</v>
      </c>
      <c r="F323" s="16" t="s">
        <v>184</v>
      </c>
      <c r="G323" s="42">
        <v>26</v>
      </c>
      <c r="H323" s="45">
        <v>0.23</v>
      </c>
      <c r="I323" s="11">
        <f t="shared" si="26"/>
        <v>31.98</v>
      </c>
      <c r="K323" s="63"/>
    </row>
    <row r="324" spans="1:11">
      <c r="A324" s="85"/>
      <c r="B324" s="12" t="s">
        <v>1363</v>
      </c>
      <c r="C324" s="19" t="s">
        <v>438</v>
      </c>
      <c r="D324" s="23">
        <v>5902753199084</v>
      </c>
      <c r="E324" s="23">
        <v>34031980</v>
      </c>
      <c r="F324" s="16" t="s">
        <v>185</v>
      </c>
      <c r="G324" s="42">
        <v>26</v>
      </c>
      <c r="H324" s="45">
        <v>0.23</v>
      </c>
      <c r="I324" s="11">
        <f t="shared" si="26"/>
        <v>31.98</v>
      </c>
      <c r="K324" s="63"/>
    </row>
    <row r="325" spans="1:11">
      <c r="A325" s="85"/>
      <c r="B325" s="12" t="s">
        <v>1363</v>
      </c>
      <c r="C325" s="19" t="s">
        <v>439</v>
      </c>
      <c r="D325" s="23">
        <v>5902753199091</v>
      </c>
      <c r="E325" s="23">
        <v>39174000</v>
      </c>
      <c r="F325" s="16" t="s">
        <v>186</v>
      </c>
      <c r="G325" s="42">
        <v>31.5</v>
      </c>
      <c r="H325" s="45">
        <v>0.23</v>
      </c>
      <c r="I325" s="11">
        <f t="shared" si="26"/>
        <v>38.75</v>
      </c>
      <c r="K325" s="63"/>
    </row>
    <row r="326" spans="1:11">
      <c r="A326" s="85"/>
      <c r="B326" s="12" t="s">
        <v>1363</v>
      </c>
      <c r="C326" s="19" t="s">
        <v>440</v>
      </c>
      <c r="D326" s="23">
        <v>5902753199107</v>
      </c>
      <c r="E326" s="23">
        <v>39174000</v>
      </c>
      <c r="F326" s="16" t="s">
        <v>187</v>
      </c>
      <c r="G326" s="42">
        <v>31.5</v>
      </c>
      <c r="H326" s="45">
        <v>0.23</v>
      </c>
      <c r="I326" s="11">
        <f t="shared" si="26"/>
        <v>38.75</v>
      </c>
      <c r="K326" s="63"/>
    </row>
    <row r="327" spans="1:11">
      <c r="A327" s="85"/>
      <c r="B327" s="12" t="s">
        <v>1363</v>
      </c>
      <c r="C327" s="19" t="s">
        <v>441</v>
      </c>
      <c r="D327" s="23">
        <v>5902753199114</v>
      </c>
      <c r="E327" s="23">
        <v>73269098</v>
      </c>
      <c r="F327" s="16" t="s">
        <v>188</v>
      </c>
      <c r="G327" s="42">
        <v>115.5</v>
      </c>
      <c r="H327" s="45">
        <v>0.23</v>
      </c>
      <c r="I327" s="11">
        <f t="shared" si="26"/>
        <v>142.07</v>
      </c>
      <c r="K327" s="63"/>
    </row>
    <row r="328" spans="1:11">
      <c r="A328" s="85"/>
      <c r="B328" s="12" t="s">
        <v>1363</v>
      </c>
      <c r="C328" s="19" t="s">
        <v>442</v>
      </c>
      <c r="D328" s="23">
        <v>5902753199121</v>
      </c>
      <c r="E328" s="23">
        <v>73269098</v>
      </c>
      <c r="F328" s="16" t="s">
        <v>189</v>
      </c>
      <c r="G328" s="42">
        <v>115.5</v>
      </c>
      <c r="H328" s="45">
        <v>0.23</v>
      </c>
      <c r="I328" s="11">
        <f t="shared" si="26"/>
        <v>142.07</v>
      </c>
      <c r="K328" s="63"/>
    </row>
    <row r="329" spans="1:11">
      <c r="A329" s="85"/>
      <c r="B329" s="12" t="s">
        <v>1363</v>
      </c>
      <c r="C329" s="19" t="s">
        <v>443</v>
      </c>
      <c r="D329" s="23">
        <v>5902753199138</v>
      </c>
      <c r="E329" s="23">
        <v>73089098</v>
      </c>
      <c r="F329" s="16" t="s">
        <v>108</v>
      </c>
      <c r="G329" s="42">
        <v>614</v>
      </c>
      <c r="H329" s="45">
        <v>0.23</v>
      </c>
      <c r="I329" s="11">
        <f t="shared" si="26"/>
        <v>755.22</v>
      </c>
      <c r="K329" s="63"/>
    </row>
    <row r="330" spans="1:11">
      <c r="A330" s="85"/>
      <c r="B330" s="12" t="s">
        <v>1363</v>
      </c>
      <c r="C330" s="19" t="s">
        <v>444</v>
      </c>
      <c r="D330" s="23">
        <v>5902753199145</v>
      </c>
      <c r="E330" s="23">
        <v>73089098</v>
      </c>
      <c r="F330" s="16" t="s">
        <v>109</v>
      </c>
      <c r="G330" s="42">
        <v>635</v>
      </c>
      <c r="H330" s="45">
        <v>0.23</v>
      </c>
      <c r="I330" s="11">
        <f t="shared" si="26"/>
        <v>781.05</v>
      </c>
      <c r="K330" s="63"/>
    </row>
    <row r="331" spans="1:11">
      <c r="A331" s="85"/>
      <c r="B331" s="12" t="s">
        <v>1363</v>
      </c>
      <c r="C331" s="19" t="s">
        <v>445</v>
      </c>
      <c r="D331" s="23">
        <v>5902753199152</v>
      </c>
      <c r="E331" s="23">
        <v>73089098</v>
      </c>
      <c r="F331" s="16" t="s">
        <v>110</v>
      </c>
      <c r="G331" s="42">
        <v>436</v>
      </c>
      <c r="H331" s="45">
        <v>0.23</v>
      </c>
      <c r="I331" s="11">
        <f t="shared" si="26"/>
        <v>536.28</v>
      </c>
      <c r="K331" s="63"/>
    </row>
    <row r="332" spans="1:11">
      <c r="A332" s="85"/>
      <c r="B332" s="12" t="s">
        <v>1363</v>
      </c>
      <c r="C332" s="19" t="s">
        <v>446</v>
      </c>
      <c r="D332" s="23">
        <v>5902753199169</v>
      </c>
      <c r="E332" s="23">
        <v>73064080</v>
      </c>
      <c r="F332" s="16" t="s">
        <v>190</v>
      </c>
      <c r="G332" s="42">
        <v>173</v>
      </c>
      <c r="H332" s="45">
        <v>0.23</v>
      </c>
      <c r="I332" s="11">
        <f t="shared" si="26"/>
        <v>212.79</v>
      </c>
      <c r="K332" s="63"/>
    </row>
    <row r="333" spans="1:11">
      <c r="A333" s="85"/>
      <c r="B333" s="12" t="s">
        <v>1363</v>
      </c>
      <c r="C333" s="19" t="s">
        <v>447</v>
      </c>
      <c r="D333" s="23">
        <v>5902753199176</v>
      </c>
      <c r="E333" s="23">
        <v>73064080</v>
      </c>
      <c r="F333" s="16" t="s">
        <v>191</v>
      </c>
      <c r="G333" s="42">
        <v>184</v>
      </c>
      <c r="H333" s="45">
        <v>0.23</v>
      </c>
      <c r="I333" s="11">
        <f t="shared" si="26"/>
        <v>226.32</v>
      </c>
      <c r="K333" s="63"/>
    </row>
    <row r="334" spans="1:11">
      <c r="A334" s="85"/>
      <c r="B334" s="12" t="s">
        <v>1363</v>
      </c>
      <c r="C334" s="19" t="s">
        <v>448</v>
      </c>
      <c r="D334" s="23">
        <v>5902753199183</v>
      </c>
      <c r="E334" s="23">
        <v>73064080</v>
      </c>
      <c r="F334" s="16" t="s">
        <v>192</v>
      </c>
      <c r="G334" s="42">
        <v>126</v>
      </c>
      <c r="H334" s="45">
        <v>0.23</v>
      </c>
      <c r="I334" s="11">
        <f t="shared" si="26"/>
        <v>154.97999999999999</v>
      </c>
      <c r="K334" s="63"/>
    </row>
    <row r="335" spans="1:11">
      <c r="A335" s="85"/>
      <c r="B335" s="12" t="s">
        <v>1363</v>
      </c>
      <c r="C335" s="19" t="s">
        <v>449</v>
      </c>
      <c r="D335" s="23">
        <v>5902753199190</v>
      </c>
      <c r="E335" s="23">
        <v>73064080</v>
      </c>
      <c r="F335" s="16" t="s">
        <v>193</v>
      </c>
      <c r="G335" s="42">
        <v>131</v>
      </c>
      <c r="H335" s="45">
        <v>0.23</v>
      </c>
      <c r="I335" s="11">
        <f t="shared" si="26"/>
        <v>161.13</v>
      </c>
      <c r="K335" s="63"/>
    </row>
    <row r="336" spans="1:11">
      <c r="A336" s="85"/>
      <c r="B336" s="12" t="s">
        <v>1363</v>
      </c>
      <c r="C336" s="19" t="s">
        <v>450</v>
      </c>
      <c r="D336" s="24">
        <v>5902753199206</v>
      </c>
      <c r="E336" s="23">
        <v>73064080</v>
      </c>
      <c r="F336" s="16" t="s">
        <v>194</v>
      </c>
      <c r="G336" s="42">
        <v>115.5</v>
      </c>
      <c r="H336" s="45">
        <v>0.23</v>
      </c>
      <c r="I336" s="11">
        <f t="shared" si="26"/>
        <v>142.07</v>
      </c>
      <c r="K336" s="63"/>
    </row>
    <row r="337" spans="1:11">
      <c r="A337" s="85"/>
      <c r="B337" s="12" t="s">
        <v>1363</v>
      </c>
      <c r="C337" s="19" t="s">
        <v>451</v>
      </c>
      <c r="D337" s="23">
        <v>5902753199213</v>
      </c>
      <c r="E337" s="23">
        <v>73064080</v>
      </c>
      <c r="F337" s="16" t="s">
        <v>195</v>
      </c>
      <c r="G337" s="42">
        <v>131</v>
      </c>
      <c r="H337" s="45">
        <v>0.23</v>
      </c>
      <c r="I337" s="11">
        <f t="shared" si="26"/>
        <v>161.13</v>
      </c>
      <c r="K337" s="63"/>
    </row>
    <row r="338" spans="1:11">
      <c r="A338" s="85"/>
      <c r="B338" s="12" t="s">
        <v>1363</v>
      </c>
      <c r="C338" s="19" t="s">
        <v>452</v>
      </c>
      <c r="D338" s="23">
        <v>5902753199220</v>
      </c>
      <c r="E338" s="23">
        <v>73072980</v>
      </c>
      <c r="F338" s="16" t="s">
        <v>196</v>
      </c>
      <c r="G338" s="42">
        <v>184</v>
      </c>
      <c r="H338" s="45">
        <v>0.23</v>
      </c>
      <c r="I338" s="11">
        <f t="shared" si="26"/>
        <v>226.32</v>
      </c>
      <c r="K338" s="63"/>
    </row>
    <row r="339" spans="1:11">
      <c r="A339" s="85"/>
      <c r="B339" s="12" t="s">
        <v>1363</v>
      </c>
      <c r="C339" s="19" t="s">
        <v>453</v>
      </c>
      <c r="D339" s="23">
        <v>5902753199237</v>
      </c>
      <c r="E339" s="23">
        <v>73072980</v>
      </c>
      <c r="F339" s="16" t="s">
        <v>197</v>
      </c>
      <c r="G339" s="42">
        <v>205</v>
      </c>
      <c r="H339" s="45">
        <v>0.23</v>
      </c>
      <c r="I339" s="11">
        <f t="shared" si="26"/>
        <v>252.15</v>
      </c>
      <c r="K339" s="63"/>
    </row>
    <row r="340" spans="1:11">
      <c r="A340" s="85"/>
      <c r="B340" s="12" t="s">
        <v>1363</v>
      </c>
      <c r="C340" s="19" t="s">
        <v>454</v>
      </c>
      <c r="D340" s="23">
        <v>5902753199244</v>
      </c>
      <c r="E340" s="23">
        <v>73072980</v>
      </c>
      <c r="F340" s="16" t="s">
        <v>198</v>
      </c>
      <c r="G340" s="42">
        <v>220.5</v>
      </c>
      <c r="H340" s="45">
        <v>0.23</v>
      </c>
      <c r="I340" s="11">
        <f t="shared" si="26"/>
        <v>271.22000000000003</v>
      </c>
      <c r="K340" s="63"/>
    </row>
    <row r="341" spans="1:11">
      <c r="A341" s="85"/>
      <c r="B341" s="12" t="s">
        <v>1363</v>
      </c>
      <c r="C341" s="19" t="s">
        <v>455</v>
      </c>
      <c r="D341" s="23">
        <v>5902753199251</v>
      </c>
      <c r="E341" s="23">
        <v>73072980</v>
      </c>
      <c r="F341" s="16" t="s">
        <v>199</v>
      </c>
      <c r="G341" s="42">
        <v>236</v>
      </c>
      <c r="H341" s="45">
        <v>0.23</v>
      </c>
      <c r="I341" s="11">
        <f t="shared" si="26"/>
        <v>290.27999999999997</v>
      </c>
      <c r="K341" s="63"/>
    </row>
    <row r="342" spans="1:11">
      <c r="A342" s="85"/>
      <c r="B342" s="12" t="s">
        <v>1363</v>
      </c>
      <c r="C342" s="19" t="s">
        <v>456</v>
      </c>
      <c r="D342" s="23">
        <v>5902753199268</v>
      </c>
      <c r="E342" s="23">
        <v>73072980</v>
      </c>
      <c r="F342" s="16" t="s">
        <v>200</v>
      </c>
      <c r="G342" s="42">
        <v>147</v>
      </c>
      <c r="H342" s="45">
        <v>0.23</v>
      </c>
      <c r="I342" s="11">
        <f t="shared" si="26"/>
        <v>180.81</v>
      </c>
      <c r="K342" s="63"/>
    </row>
    <row r="343" spans="1:11">
      <c r="A343" s="85"/>
      <c r="B343" s="12" t="s">
        <v>1363</v>
      </c>
      <c r="C343" s="19" t="s">
        <v>457</v>
      </c>
      <c r="D343" s="23">
        <v>5902753199275</v>
      </c>
      <c r="E343" s="23">
        <v>73072980</v>
      </c>
      <c r="F343" s="16" t="s">
        <v>201</v>
      </c>
      <c r="G343" s="42">
        <v>157.5</v>
      </c>
      <c r="H343" s="45">
        <v>0.23</v>
      </c>
      <c r="I343" s="11">
        <f t="shared" si="26"/>
        <v>193.73</v>
      </c>
      <c r="K343" s="63"/>
    </row>
    <row r="344" spans="1:11">
      <c r="A344" s="85"/>
      <c r="B344" s="12" t="s">
        <v>1363</v>
      </c>
      <c r="C344" s="19" t="s">
        <v>458</v>
      </c>
      <c r="D344" s="23">
        <v>5902753199282</v>
      </c>
      <c r="E344" s="23">
        <v>73269098</v>
      </c>
      <c r="F344" s="16" t="s">
        <v>202</v>
      </c>
      <c r="G344" s="42">
        <v>68</v>
      </c>
      <c r="H344" s="45">
        <v>0.23</v>
      </c>
      <c r="I344" s="11">
        <f t="shared" si="26"/>
        <v>83.64</v>
      </c>
      <c r="K344" s="63"/>
    </row>
    <row r="345" spans="1:11">
      <c r="A345" s="85"/>
      <c r="B345" s="12" t="s">
        <v>1363</v>
      </c>
      <c r="C345" s="19" t="s">
        <v>459</v>
      </c>
      <c r="D345" s="23">
        <v>5902753199299</v>
      </c>
      <c r="E345" s="23">
        <v>73269098</v>
      </c>
      <c r="F345" s="16" t="s">
        <v>203</v>
      </c>
      <c r="G345" s="42">
        <v>105</v>
      </c>
      <c r="H345" s="45">
        <v>0.23</v>
      </c>
      <c r="I345" s="11">
        <f t="shared" si="26"/>
        <v>129.15</v>
      </c>
      <c r="K345" s="63"/>
    </row>
    <row r="346" spans="1:11">
      <c r="A346" s="85"/>
      <c r="B346" s="12" t="s">
        <v>1363</v>
      </c>
      <c r="C346" s="19" t="s">
        <v>460</v>
      </c>
      <c r="D346" s="23">
        <v>5902753199305</v>
      </c>
      <c r="E346" s="23">
        <v>73072100</v>
      </c>
      <c r="F346" s="16" t="s">
        <v>204</v>
      </c>
      <c r="G346" s="42">
        <v>31.5</v>
      </c>
      <c r="H346" s="45">
        <v>0.23</v>
      </c>
      <c r="I346" s="11">
        <f t="shared" si="26"/>
        <v>38.75</v>
      </c>
      <c r="K346" s="63"/>
    </row>
    <row r="347" spans="1:11">
      <c r="A347" s="85"/>
      <c r="B347" s="12" t="s">
        <v>1363</v>
      </c>
      <c r="C347" s="19" t="s">
        <v>461</v>
      </c>
      <c r="D347" s="23">
        <v>5902753199312</v>
      </c>
      <c r="E347" s="23">
        <v>73072100</v>
      </c>
      <c r="F347" s="16" t="s">
        <v>205</v>
      </c>
      <c r="G347" s="42">
        <v>37</v>
      </c>
      <c r="H347" s="45">
        <v>0.23</v>
      </c>
      <c r="I347" s="11">
        <f t="shared" si="26"/>
        <v>45.51</v>
      </c>
      <c r="K347" s="63"/>
    </row>
    <row r="348" spans="1:11">
      <c r="A348" s="85"/>
      <c r="B348" s="12" t="s">
        <v>1363</v>
      </c>
      <c r="C348" s="19" t="s">
        <v>462</v>
      </c>
      <c r="D348" s="23">
        <v>5902753199329</v>
      </c>
      <c r="E348" s="23">
        <v>73089098</v>
      </c>
      <c r="F348" s="16" t="s">
        <v>206</v>
      </c>
      <c r="G348" s="42">
        <v>336</v>
      </c>
      <c r="H348" s="45">
        <v>0.23</v>
      </c>
      <c r="I348" s="11">
        <f t="shared" si="26"/>
        <v>413.28</v>
      </c>
      <c r="K348" s="63"/>
    </row>
    <row r="349" spans="1:11">
      <c r="A349" s="85"/>
      <c r="B349" s="12" t="s">
        <v>1363</v>
      </c>
      <c r="C349" s="19" t="s">
        <v>463</v>
      </c>
      <c r="D349" s="23">
        <v>5902753199336</v>
      </c>
      <c r="E349" s="23">
        <v>73089098</v>
      </c>
      <c r="F349" s="16" t="s">
        <v>207</v>
      </c>
      <c r="G349" s="42">
        <v>409.5</v>
      </c>
      <c r="H349" s="45">
        <v>0.23</v>
      </c>
      <c r="I349" s="11">
        <f t="shared" si="26"/>
        <v>503.69</v>
      </c>
      <c r="K349" s="63"/>
    </row>
    <row r="350" spans="1:11">
      <c r="A350" s="85"/>
      <c r="B350" s="12" t="s">
        <v>1363</v>
      </c>
      <c r="C350" s="19" t="s">
        <v>464</v>
      </c>
      <c r="D350" s="23">
        <v>5902753199343</v>
      </c>
      <c r="E350" s="23">
        <v>73089098</v>
      </c>
      <c r="F350" s="16" t="s">
        <v>208</v>
      </c>
      <c r="G350" s="42">
        <v>451.5</v>
      </c>
      <c r="H350" s="45">
        <v>0.23</v>
      </c>
      <c r="I350" s="11">
        <f t="shared" si="26"/>
        <v>555.35</v>
      </c>
      <c r="K350" s="63"/>
    </row>
    <row r="351" spans="1:11">
      <c r="A351" s="85"/>
      <c r="B351" s="12" t="s">
        <v>1363</v>
      </c>
      <c r="C351" s="19" t="s">
        <v>465</v>
      </c>
      <c r="D351" s="23">
        <v>5902753199350</v>
      </c>
      <c r="E351" s="23">
        <v>73089098</v>
      </c>
      <c r="F351" s="16" t="s">
        <v>209</v>
      </c>
      <c r="G351" s="42">
        <v>336</v>
      </c>
      <c r="H351" s="45">
        <v>0.23</v>
      </c>
      <c r="I351" s="11">
        <f t="shared" si="26"/>
        <v>413.28</v>
      </c>
      <c r="K351" s="63"/>
    </row>
    <row r="352" spans="1:11">
      <c r="A352" s="85"/>
      <c r="B352" s="12" t="s">
        <v>1363</v>
      </c>
      <c r="C352" s="19" t="s">
        <v>466</v>
      </c>
      <c r="D352" s="23">
        <v>5902753199367</v>
      </c>
      <c r="E352" s="23">
        <v>73089098</v>
      </c>
      <c r="F352" s="16" t="s">
        <v>210</v>
      </c>
      <c r="G352" s="42">
        <v>409.5</v>
      </c>
      <c r="H352" s="45">
        <v>0.23</v>
      </c>
      <c r="I352" s="11">
        <f t="shared" si="26"/>
        <v>503.69</v>
      </c>
      <c r="K352" s="63"/>
    </row>
    <row r="353" spans="1:11">
      <c r="A353" s="85"/>
      <c r="B353" s="12" t="s">
        <v>1363</v>
      </c>
      <c r="C353" s="19" t="s">
        <v>467</v>
      </c>
      <c r="D353" s="23">
        <v>5902753199374</v>
      </c>
      <c r="E353" s="23">
        <v>73089098</v>
      </c>
      <c r="F353" s="16" t="s">
        <v>211</v>
      </c>
      <c r="G353" s="42">
        <v>451.5</v>
      </c>
      <c r="H353" s="45">
        <v>0.23</v>
      </c>
      <c r="I353" s="11">
        <f t="shared" si="26"/>
        <v>555.35</v>
      </c>
      <c r="K353" s="63"/>
    </row>
    <row r="354" spans="1:11">
      <c r="A354" s="85"/>
      <c r="B354" s="12" t="s">
        <v>1363</v>
      </c>
      <c r="C354" s="19" t="s">
        <v>468</v>
      </c>
      <c r="D354" s="24">
        <v>5902753199381</v>
      </c>
      <c r="E354" s="24">
        <v>73072980</v>
      </c>
      <c r="F354" s="16" t="s">
        <v>212</v>
      </c>
      <c r="G354" s="42">
        <v>210</v>
      </c>
      <c r="H354" s="45">
        <v>0.23</v>
      </c>
      <c r="I354" s="11">
        <f t="shared" si="26"/>
        <v>258.3</v>
      </c>
      <c r="K354" s="63"/>
    </row>
    <row r="355" spans="1:11">
      <c r="A355" s="85"/>
      <c r="B355" s="12" t="s">
        <v>1363</v>
      </c>
      <c r="C355" s="19" t="s">
        <v>469</v>
      </c>
      <c r="D355" s="23">
        <v>5902753199398</v>
      </c>
      <c r="E355" s="23">
        <v>73072980</v>
      </c>
      <c r="F355" s="16" t="s">
        <v>213</v>
      </c>
      <c r="G355" s="42">
        <v>231</v>
      </c>
      <c r="H355" s="45">
        <v>0.23</v>
      </c>
      <c r="I355" s="11">
        <f t="shared" si="26"/>
        <v>284.13</v>
      </c>
      <c r="K355" s="63"/>
    </row>
    <row r="356" spans="1:11">
      <c r="A356" s="85"/>
      <c r="B356" s="12" t="s">
        <v>1363</v>
      </c>
      <c r="C356" s="19" t="s">
        <v>470</v>
      </c>
      <c r="D356" s="23">
        <v>5902753199404</v>
      </c>
      <c r="E356" s="23">
        <v>73072980</v>
      </c>
      <c r="F356" s="16" t="s">
        <v>214</v>
      </c>
      <c r="G356" s="42">
        <v>184</v>
      </c>
      <c r="H356" s="45">
        <v>0.23</v>
      </c>
      <c r="I356" s="11">
        <f t="shared" si="26"/>
        <v>226.32</v>
      </c>
      <c r="K356" s="63"/>
    </row>
    <row r="357" spans="1:11">
      <c r="A357" s="85"/>
      <c r="B357" s="12" t="s">
        <v>1363</v>
      </c>
      <c r="C357" s="19" t="s">
        <v>471</v>
      </c>
      <c r="D357" s="23">
        <v>5902753199411</v>
      </c>
      <c r="E357" s="23">
        <v>73064080</v>
      </c>
      <c r="F357" s="16" t="s">
        <v>215</v>
      </c>
      <c r="G357" s="42">
        <v>115.5</v>
      </c>
      <c r="H357" s="45">
        <v>0.23</v>
      </c>
      <c r="I357" s="11">
        <f t="shared" si="26"/>
        <v>142.07</v>
      </c>
      <c r="K357" s="63"/>
    </row>
    <row r="358" spans="1:11">
      <c r="A358" s="85"/>
      <c r="B358" s="12" t="s">
        <v>1363</v>
      </c>
      <c r="C358" s="19" t="s">
        <v>472</v>
      </c>
      <c r="D358" s="23">
        <v>5902753199428</v>
      </c>
      <c r="E358" s="23">
        <v>73064080</v>
      </c>
      <c r="F358" s="16" t="s">
        <v>216</v>
      </c>
      <c r="G358" s="42">
        <v>121</v>
      </c>
      <c r="H358" s="45">
        <v>0.23</v>
      </c>
      <c r="I358" s="11">
        <f t="shared" si="26"/>
        <v>148.83000000000001</v>
      </c>
      <c r="K358" s="63"/>
    </row>
    <row r="359" spans="1:11">
      <c r="A359" s="85"/>
      <c r="B359" s="12" t="s">
        <v>1363</v>
      </c>
      <c r="C359" s="19" t="s">
        <v>473</v>
      </c>
      <c r="D359" s="23">
        <v>5902753199435</v>
      </c>
      <c r="E359" s="23">
        <v>73064080</v>
      </c>
      <c r="F359" s="16" t="s">
        <v>217</v>
      </c>
      <c r="G359" s="42">
        <v>157.5</v>
      </c>
      <c r="H359" s="45">
        <v>0.23</v>
      </c>
      <c r="I359" s="11">
        <f t="shared" si="26"/>
        <v>193.73</v>
      </c>
      <c r="K359" s="63"/>
    </row>
    <row r="360" spans="1:11">
      <c r="A360" s="85"/>
      <c r="B360" s="12" t="s">
        <v>1363</v>
      </c>
      <c r="C360" s="19" t="s">
        <v>474</v>
      </c>
      <c r="D360" s="23">
        <v>5902753199442</v>
      </c>
      <c r="E360" s="23">
        <v>73064080</v>
      </c>
      <c r="F360" s="16" t="s">
        <v>218</v>
      </c>
      <c r="G360" s="42">
        <v>215</v>
      </c>
      <c r="H360" s="45">
        <v>0.23</v>
      </c>
      <c r="I360" s="11">
        <f t="shared" si="26"/>
        <v>264.45</v>
      </c>
      <c r="K360" s="63"/>
    </row>
    <row r="361" spans="1:11">
      <c r="A361" s="85"/>
      <c r="B361" s="12" t="s">
        <v>1363</v>
      </c>
      <c r="C361" s="19" t="s">
        <v>475</v>
      </c>
      <c r="D361" s="23">
        <v>5902753199459</v>
      </c>
      <c r="E361" s="23">
        <v>73064080</v>
      </c>
      <c r="F361" s="16" t="s">
        <v>219</v>
      </c>
      <c r="G361" s="42">
        <v>168</v>
      </c>
      <c r="H361" s="45">
        <v>0.23</v>
      </c>
      <c r="I361" s="11">
        <f t="shared" si="26"/>
        <v>206.64</v>
      </c>
      <c r="K361" s="63"/>
    </row>
    <row r="362" spans="1:11">
      <c r="A362" s="85"/>
      <c r="B362" s="12" t="s">
        <v>1363</v>
      </c>
      <c r="C362" s="19" t="s">
        <v>476</v>
      </c>
      <c r="D362" s="23">
        <v>5902753199466</v>
      </c>
      <c r="E362" s="23">
        <v>73064080</v>
      </c>
      <c r="F362" s="16" t="s">
        <v>220</v>
      </c>
      <c r="G362" s="42">
        <v>173</v>
      </c>
      <c r="H362" s="45">
        <v>0.23</v>
      </c>
      <c r="I362" s="11">
        <f t="shared" si="26"/>
        <v>212.79</v>
      </c>
      <c r="K362" s="63"/>
    </row>
    <row r="363" spans="1:11">
      <c r="A363" s="85"/>
      <c r="B363" s="12" t="s">
        <v>1363</v>
      </c>
      <c r="C363" s="19" t="s">
        <v>796</v>
      </c>
      <c r="D363" s="23">
        <v>5902753199473</v>
      </c>
      <c r="E363" s="23">
        <v>73072980</v>
      </c>
      <c r="F363" s="16" t="s">
        <v>798</v>
      </c>
      <c r="G363" s="42">
        <v>168</v>
      </c>
      <c r="H363" s="45">
        <v>0.23</v>
      </c>
      <c r="I363" s="11">
        <f t="shared" si="26"/>
        <v>206.64</v>
      </c>
      <c r="K363" s="63"/>
    </row>
    <row r="364" spans="1:11">
      <c r="A364" s="85"/>
      <c r="B364" s="12" t="s">
        <v>1363</v>
      </c>
      <c r="C364" s="19" t="s">
        <v>797</v>
      </c>
      <c r="D364" s="23">
        <v>5902753199480</v>
      </c>
      <c r="E364" s="23">
        <v>73072980</v>
      </c>
      <c r="F364" s="16" t="s">
        <v>799</v>
      </c>
      <c r="G364" s="42">
        <v>173</v>
      </c>
      <c r="H364" s="45">
        <v>0.23</v>
      </c>
      <c r="I364" s="11">
        <f t="shared" si="26"/>
        <v>212.79</v>
      </c>
      <c r="K364" s="63"/>
    </row>
    <row r="365" spans="1:11">
      <c r="A365" s="85"/>
      <c r="B365" s="12" t="s">
        <v>1363</v>
      </c>
      <c r="C365" s="19" t="s">
        <v>477</v>
      </c>
      <c r="D365" s="23">
        <v>5902753199497</v>
      </c>
      <c r="E365" s="23">
        <v>40169300</v>
      </c>
      <c r="F365" s="16" t="s">
        <v>221</v>
      </c>
      <c r="G365" s="42">
        <v>10.5</v>
      </c>
      <c r="H365" s="45">
        <v>0.23</v>
      </c>
      <c r="I365" s="11">
        <f t="shared" si="26"/>
        <v>12.92</v>
      </c>
      <c r="K365" s="63"/>
    </row>
    <row r="366" spans="1:11">
      <c r="A366" s="85"/>
      <c r="B366" s="12" t="s">
        <v>1363</v>
      </c>
      <c r="C366" s="19" t="s">
        <v>478</v>
      </c>
      <c r="D366" s="23">
        <v>5902753199503</v>
      </c>
      <c r="E366" s="23">
        <v>40169300</v>
      </c>
      <c r="F366" s="16" t="s">
        <v>222</v>
      </c>
      <c r="G366" s="42">
        <v>16</v>
      </c>
      <c r="H366" s="45">
        <v>0.23</v>
      </c>
      <c r="I366" s="11">
        <f t="shared" si="26"/>
        <v>19.68</v>
      </c>
      <c r="K366" s="63"/>
    </row>
    <row r="367" spans="1:11">
      <c r="A367" s="85"/>
      <c r="B367" s="12" t="s">
        <v>1363</v>
      </c>
      <c r="C367" s="19" t="s">
        <v>479</v>
      </c>
      <c r="D367" s="23">
        <v>5902753199510</v>
      </c>
      <c r="E367" s="23">
        <v>40169300</v>
      </c>
      <c r="F367" s="16" t="s">
        <v>223</v>
      </c>
      <c r="G367" s="42">
        <v>16</v>
      </c>
      <c r="H367" s="45">
        <v>0.23</v>
      </c>
      <c r="I367" s="11">
        <f t="shared" si="26"/>
        <v>19.68</v>
      </c>
      <c r="K367" s="63"/>
    </row>
    <row r="368" spans="1:11">
      <c r="A368" s="85"/>
      <c r="B368" s="12" t="s">
        <v>1363</v>
      </c>
      <c r="C368" s="19" t="s">
        <v>481</v>
      </c>
      <c r="D368" s="23">
        <v>5902753199534</v>
      </c>
      <c r="E368" s="23">
        <v>73072980</v>
      </c>
      <c r="F368" s="16" t="s">
        <v>224</v>
      </c>
      <c r="G368" s="42">
        <v>247</v>
      </c>
      <c r="H368" s="45">
        <v>0.23</v>
      </c>
      <c r="I368" s="11">
        <f t="shared" si="26"/>
        <v>303.81</v>
      </c>
      <c r="K368" s="63"/>
    </row>
    <row r="369" spans="1:11">
      <c r="A369" s="85"/>
      <c r="B369" s="12" t="s">
        <v>1363</v>
      </c>
      <c r="C369" s="19" t="s">
        <v>482</v>
      </c>
      <c r="D369" s="23">
        <v>5902753199565</v>
      </c>
      <c r="E369" s="23">
        <v>73064080</v>
      </c>
      <c r="F369" s="16" t="s">
        <v>225</v>
      </c>
      <c r="G369" s="42">
        <v>73.5</v>
      </c>
      <c r="H369" s="45">
        <v>0.23</v>
      </c>
      <c r="I369" s="11">
        <f t="shared" si="26"/>
        <v>90.41</v>
      </c>
      <c r="K369" s="63"/>
    </row>
    <row r="370" spans="1:11">
      <c r="A370" s="85"/>
      <c r="B370" s="12" t="s">
        <v>1363</v>
      </c>
      <c r="C370" s="19" t="s">
        <v>483</v>
      </c>
      <c r="D370" s="23">
        <v>5902753199572</v>
      </c>
      <c r="E370" s="23">
        <v>73064080</v>
      </c>
      <c r="F370" s="16" t="s">
        <v>226</v>
      </c>
      <c r="G370" s="42">
        <v>58</v>
      </c>
      <c r="H370" s="45">
        <v>0.23</v>
      </c>
      <c r="I370" s="11">
        <f t="shared" si="26"/>
        <v>71.34</v>
      </c>
      <c r="K370" s="63"/>
    </row>
    <row r="371" spans="1:11">
      <c r="A371" s="85"/>
      <c r="B371" s="12" t="s">
        <v>1363</v>
      </c>
      <c r="C371" s="19" t="s">
        <v>484</v>
      </c>
      <c r="D371" s="9">
        <v>5902753199589</v>
      </c>
      <c r="E371" s="23">
        <v>73064080</v>
      </c>
      <c r="F371" s="16" t="s">
        <v>227</v>
      </c>
      <c r="G371" s="42">
        <v>47</v>
      </c>
      <c r="H371" s="45">
        <v>0.23</v>
      </c>
      <c r="I371" s="11">
        <f t="shared" si="26"/>
        <v>57.81</v>
      </c>
      <c r="K371" s="63"/>
    </row>
    <row r="372" spans="1:11">
      <c r="A372" s="85"/>
      <c r="B372" s="12" t="s">
        <v>1363</v>
      </c>
      <c r="C372" s="19" t="s">
        <v>485</v>
      </c>
      <c r="D372" s="23">
        <v>5902753199596</v>
      </c>
      <c r="E372" s="23">
        <v>73072980</v>
      </c>
      <c r="F372" s="16" t="s">
        <v>228</v>
      </c>
      <c r="G372" s="42">
        <v>89</v>
      </c>
      <c r="H372" s="45">
        <v>0.23</v>
      </c>
      <c r="I372" s="11">
        <f t="shared" si="26"/>
        <v>109.47</v>
      </c>
      <c r="K372" s="63"/>
    </row>
    <row r="373" spans="1:11">
      <c r="A373" s="85"/>
      <c r="B373" s="12" t="s">
        <v>1363</v>
      </c>
      <c r="C373" s="19" t="s">
        <v>486</v>
      </c>
      <c r="D373" s="23">
        <v>5902753199602</v>
      </c>
      <c r="E373" s="23">
        <v>73072980</v>
      </c>
      <c r="F373" s="16" t="s">
        <v>229</v>
      </c>
      <c r="G373" s="42">
        <v>115.5</v>
      </c>
      <c r="H373" s="45">
        <v>0.23</v>
      </c>
      <c r="I373" s="11">
        <f t="shared" si="26"/>
        <v>142.07</v>
      </c>
      <c r="K373" s="63"/>
    </row>
    <row r="374" spans="1:11">
      <c r="A374" s="85"/>
      <c r="B374" s="12" t="s">
        <v>1363</v>
      </c>
      <c r="C374" s="19" t="s">
        <v>487</v>
      </c>
      <c r="D374" s="23">
        <v>5902753199619</v>
      </c>
      <c r="E374" s="23">
        <v>73072980</v>
      </c>
      <c r="F374" s="16" t="s">
        <v>230</v>
      </c>
      <c r="G374" s="42">
        <v>163</v>
      </c>
      <c r="H374" s="45">
        <v>0.23</v>
      </c>
      <c r="I374" s="11">
        <f t="shared" si="26"/>
        <v>200.49</v>
      </c>
      <c r="K374" s="63"/>
    </row>
    <row r="375" spans="1:11">
      <c r="A375" s="85"/>
      <c r="B375" s="12" t="s">
        <v>1363</v>
      </c>
      <c r="C375" s="12" t="s">
        <v>488</v>
      </c>
      <c r="D375" s="23">
        <v>5902753199626</v>
      </c>
      <c r="E375" s="23">
        <v>73072980</v>
      </c>
      <c r="F375" s="20" t="s">
        <v>231</v>
      </c>
      <c r="G375" s="42">
        <v>205</v>
      </c>
      <c r="H375" s="45">
        <v>0.23</v>
      </c>
      <c r="I375" s="11">
        <f t="shared" si="26"/>
        <v>252.15</v>
      </c>
      <c r="K375" s="63"/>
    </row>
    <row r="376" spans="1:11">
      <c r="A376" s="85"/>
      <c r="B376" s="12" t="s">
        <v>1363</v>
      </c>
      <c r="C376" s="12" t="s">
        <v>489</v>
      </c>
      <c r="D376" s="9">
        <v>5902753199633</v>
      </c>
      <c r="E376" s="9">
        <v>73269098</v>
      </c>
      <c r="F376" s="20" t="s">
        <v>232</v>
      </c>
      <c r="G376" s="42">
        <v>26</v>
      </c>
      <c r="H376" s="45">
        <v>0.23</v>
      </c>
      <c r="I376" s="11">
        <f t="shared" si="26"/>
        <v>31.98</v>
      </c>
      <c r="K376" s="63"/>
    </row>
    <row r="377" spans="1:11">
      <c r="A377" s="85"/>
      <c r="B377" s="12" t="s">
        <v>1363</v>
      </c>
      <c r="C377" s="12" t="s">
        <v>490</v>
      </c>
      <c r="D377" s="9">
        <v>5902753199640</v>
      </c>
      <c r="E377" s="9">
        <v>73072980</v>
      </c>
      <c r="F377" s="20" t="s">
        <v>233</v>
      </c>
      <c r="G377" s="42">
        <v>68</v>
      </c>
      <c r="H377" s="45">
        <v>0.23</v>
      </c>
      <c r="I377" s="11">
        <f t="shared" si="26"/>
        <v>83.64</v>
      </c>
      <c r="K377" s="63"/>
    </row>
    <row r="378" spans="1:11">
      <c r="A378" s="85"/>
      <c r="B378" s="12" t="s">
        <v>1363</v>
      </c>
      <c r="C378" s="12" t="s">
        <v>491</v>
      </c>
      <c r="D378" s="9">
        <v>5902753199657</v>
      </c>
      <c r="E378" s="9">
        <v>73064080</v>
      </c>
      <c r="F378" s="20" t="s">
        <v>234</v>
      </c>
      <c r="G378" s="42">
        <v>126</v>
      </c>
      <c r="H378" s="45">
        <v>0.23</v>
      </c>
      <c r="I378" s="11">
        <f t="shared" si="26"/>
        <v>154.97999999999999</v>
      </c>
      <c r="K378" s="63"/>
    </row>
    <row r="379" spans="1:11">
      <c r="A379" s="85"/>
      <c r="B379" s="12" t="s">
        <v>1363</v>
      </c>
      <c r="C379" s="19" t="s">
        <v>492</v>
      </c>
      <c r="D379" s="25">
        <v>5902753199664</v>
      </c>
      <c r="E379" s="25">
        <v>73072980</v>
      </c>
      <c r="F379" s="20" t="s">
        <v>235</v>
      </c>
      <c r="G379" s="42">
        <v>105</v>
      </c>
      <c r="H379" s="45">
        <v>0.23</v>
      </c>
      <c r="I379" s="11">
        <f t="shared" si="26"/>
        <v>129.15</v>
      </c>
      <c r="K379" s="63"/>
    </row>
    <row r="380" spans="1:11">
      <c r="A380" s="85"/>
      <c r="B380" s="12" t="s">
        <v>1363</v>
      </c>
      <c r="C380" s="19" t="s">
        <v>493</v>
      </c>
      <c r="D380" s="25">
        <v>5902753199671</v>
      </c>
      <c r="E380" s="25">
        <v>73072100</v>
      </c>
      <c r="F380" s="20" t="s">
        <v>236</v>
      </c>
      <c r="G380" s="42">
        <v>37</v>
      </c>
      <c r="H380" s="45">
        <v>0.23</v>
      </c>
      <c r="I380" s="11">
        <f t="shared" si="26"/>
        <v>45.51</v>
      </c>
      <c r="K380" s="63"/>
    </row>
    <row r="381" spans="1:11">
      <c r="A381" s="85"/>
      <c r="B381" s="12" t="s">
        <v>1363</v>
      </c>
      <c r="C381" s="19" t="s">
        <v>494</v>
      </c>
      <c r="D381" s="25">
        <v>5902753199688</v>
      </c>
      <c r="E381" s="25">
        <v>73269098</v>
      </c>
      <c r="F381" s="20" t="s">
        <v>237</v>
      </c>
      <c r="G381" s="42">
        <v>47</v>
      </c>
      <c r="H381" s="45">
        <v>0.23</v>
      </c>
      <c r="I381" s="11">
        <f t="shared" si="26"/>
        <v>57.81</v>
      </c>
      <c r="K381" s="63"/>
    </row>
    <row r="382" spans="1:11">
      <c r="A382" s="85"/>
      <c r="B382" s="12" t="s">
        <v>1363</v>
      </c>
      <c r="C382" s="19" t="s">
        <v>495</v>
      </c>
      <c r="D382" s="25">
        <v>5902753199695</v>
      </c>
      <c r="E382" s="25">
        <v>73064080</v>
      </c>
      <c r="F382" s="20" t="s">
        <v>238</v>
      </c>
      <c r="G382" s="42">
        <v>73.5</v>
      </c>
      <c r="H382" s="45">
        <v>0.23</v>
      </c>
      <c r="I382" s="11">
        <f t="shared" si="26"/>
        <v>90.41</v>
      </c>
      <c r="K382" s="63"/>
    </row>
    <row r="383" spans="1:11">
      <c r="A383" s="85"/>
      <c r="B383" s="12" t="s">
        <v>1363</v>
      </c>
      <c r="C383" s="19" t="s">
        <v>496</v>
      </c>
      <c r="D383" s="25">
        <v>5902753199701</v>
      </c>
      <c r="E383" s="25">
        <v>73064080</v>
      </c>
      <c r="F383" s="20" t="s">
        <v>239</v>
      </c>
      <c r="G383" s="42">
        <v>58</v>
      </c>
      <c r="H383" s="45">
        <v>0.23</v>
      </c>
      <c r="I383" s="11">
        <f t="shared" si="26"/>
        <v>71.34</v>
      </c>
      <c r="K383" s="63"/>
    </row>
    <row r="384" spans="1:11">
      <c r="A384" s="85"/>
      <c r="B384" s="12" t="s">
        <v>1363</v>
      </c>
      <c r="C384" s="19" t="s">
        <v>497</v>
      </c>
      <c r="D384" s="25">
        <v>5902753199718</v>
      </c>
      <c r="E384" s="25">
        <v>73064080</v>
      </c>
      <c r="F384" s="20" t="s">
        <v>240</v>
      </c>
      <c r="G384" s="42">
        <v>47</v>
      </c>
      <c r="H384" s="45">
        <v>0.23</v>
      </c>
      <c r="I384" s="11">
        <f t="shared" ref="I384:I448" si="27">ROUND(G384*(1+H384),2)</f>
        <v>57.81</v>
      </c>
      <c r="K384" s="63"/>
    </row>
    <row r="385" spans="1:11">
      <c r="A385" s="85"/>
      <c r="B385" s="12" t="s">
        <v>1363</v>
      </c>
      <c r="C385" s="19" t="s">
        <v>498</v>
      </c>
      <c r="D385" s="25">
        <v>5902753199725</v>
      </c>
      <c r="E385" s="25">
        <v>73072980</v>
      </c>
      <c r="F385" s="20" t="s">
        <v>241</v>
      </c>
      <c r="G385" s="42">
        <v>89</v>
      </c>
      <c r="H385" s="45">
        <v>0.23</v>
      </c>
      <c r="I385" s="11">
        <f t="shared" si="27"/>
        <v>109.47</v>
      </c>
      <c r="K385" s="63"/>
    </row>
    <row r="386" spans="1:11">
      <c r="A386" s="85"/>
      <c r="B386" s="12" t="s">
        <v>1363</v>
      </c>
      <c r="C386" s="19" t="s">
        <v>499</v>
      </c>
      <c r="D386" s="25">
        <v>5902753199732</v>
      </c>
      <c r="E386" s="25">
        <v>73072980</v>
      </c>
      <c r="F386" s="20" t="s">
        <v>242</v>
      </c>
      <c r="G386" s="42">
        <v>115.5</v>
      </c>
      <c r="H386" s="45">
        <v>0.23</v>
      </c>
      <c r="I386" s="11">
        <f t="shared" si="27"/>
        <v>142.07</v>
      </c>
      <c r="K386" s="63"/>
    </row>
    <row r="387" spans="1:11">
      <c r="A387" s="85"/>
      <c r="B387" s="12" t="s">
        <v>1363</v>
      </c>
      <c r="C387" s="19" t="s">
        <v>500</v>
      </c>
      <c r="D387" s="25">
        <v>5902753199749</v>
      </c>
      <c r="E387" s="25">
        <v>73072980</v>
      </c>
      <c r="F387" s="20" t="s">
        <v>243</v>
      </c>
      <c r="G387" s="42">
        <v>126</v>
      </c>
      <c r="H387" s="45">
        <v>0.23</v>
      </c>
      <c r="I387" s="11">
        <f t="shared" si="27"/>
        <v>154.97999999999999</v>
      </c>
      <c r="K387" s="63"/>
    </row>
    <row r="388" spans="1:11">
      <c r="A388" s="85"/>
      <c r="B388" s="12" t="s">
        <v>1363</v>
      </c>
      <c r="C388" s="19" t="s">
        <v>501</v>
      </c>
      <c r="D388" s="25">
        <v>5902753199756</v>
      </c>
      <c r="E388" s="25">
        <v>73072980</v>
      </c>
      <c r="F388" s="20" t="s">
        <v>244</v>
      </c>
      <c r="G388" s="42">
        <v>163</v>
      </c>
      <c r="H388" s="45">
        <v>0.23</v>
      </c>
      <c r="I388" s="11">
        <f t="shared" si="27"/>
        <v>200.49</v>
      </c>
      <c r="K388" s="63"/>
    </row>
    <row r="389" spans="1:11">
      <c r="A389" s="85"/>
      <c r="B389" s="12" t="s">
        <v>1363</v>
      </c>
      <c r="C389" s="19" t="s">
        <v>502</v>
      </c>
      <c r="D389" s="25">
        <v>5902753199763</v>
      </c>
      <c r="E389" s="25">
        <v>73072980</v>
      </c>
      <c r="F389" s="20" t="s">
        <v>245</v>
      </c>
      <c r="G389" s="42">
        <v>1555</v>
      </c>
      <c r="H389" s="45">
        <v>0.23</v>
      </c>
      <c r="I389" s="11">
        <f t="shared" si="27"/>
        <v>1912.65</v>
      </c>
      <c r="K389" s="63"/>
    </row>
    <row r="390" spans="1:11">
      <c r="A390" s="85"/>
      <c r="B390" s="12" t="s">
        <v>1363</v>
      </c>
      <c r="C390" s="19" t="s">
        <v>503</v>
      </c>
      <c r="D390" s="25">
        <v>5902753199770</v>
      </c>
      <c r="E390" s="25">
        <v>73072980</v>
      </c>
      <c r="F390" s="20" t="s">
        <v>246</v>
      </c>
      <c r="G390" s="42">
        <v>1700</v>
      </c>
      <c r="H390" s="45">
        <v>0.23</v>
      </c>
      <c r="I390" s="11">
        <f t="shared" si="27"/>
        <v>2091</v>
      </c>
      <c r="K390" s="63"/>
    </row>
    <row r="391" spans="1:11">
      <c r="A391" s="85"/>
      <c r="B391" s="12" t="s">
        <v>1363</v>
      </c>
      <c r="C391" s="19" t="s">
        <v>504</v>
      </c>
      <c r="D391" s="25">
        <v>5902753199787</v>
      </c>
      <c r="E391" s="25">
        <v>73072980</v>
      </c>
      <c r="F391" s="20" t="s">
        <v>247</v>
      </c>
      <c r="G391" s="42">
        <v>2305</v>
      </c>
      <c r="H391" s="45">
        <v>0.23</v>
      </c>
      <c r="I391" s="11">
        <f t="shared" si="27"/>
        <v>2835.15</v>
      </c>
      <c r="K391" s="63"/>
    </row>
    <row r="392" spans="1:11">
      <c r="A392" s="85"/>
      <c r="B392" s="12" t="s">
        <v>1363</v>
      </c>
      <c r="C392" s="19" t="s">
        <v>505</v>
      </c>
      <c r="D392" s="25">
        <v>5902753199794</v>
      </c>
      <c r="E392" s="25">
        <v>73072980</v>
      </c>
      <c r="F392" s="20" t="s">
        <v>248</v>
      </c>
      <c r="G392" s="42">
        <v>2475</v>
      </c>
      <c r="H392" s="45">
        <v>0.23</v>
      </c>
      <c r="I392" s="11">
        <f t="shared" si="27"/>
        <v>3044.25</v>
      </c>
      <c r="K392" s="63"/>
    </row>
    <row r="393" spans="1:11">
      <c r="A393" s="85"/>
      <c r="B393" s="12" t="s">
        <v>1363</v>
      </c>
      <c r="C393" s="19" t="s">
        <v>1120</v>
      </c>
      <c r="D393" s="25">
        <v>5902753387559</v>
      </c>
      <c r="E393" s="25">
        <v>73072980</v>
      </c>
      <c r="F393" s="20" t="s">
        <v>1121</v>
      </c>
      <c r="G393" s="42">
        <v>3390</v>
      </c>
      <c r="H393" s="45">
        <v>0.23</v>
      </c>
      <c r="I393" s="11">
        <f t="shared" ref="I393" si="28">ROUND(G393*(1+H393),2)</f>
        <v>4169.7</v>
      </c>
      <c r="K393" s="63"/>
    </row>
    <row r="394" spans="1:11">
      <c r="A394" s="85"/>
      <c r="B394" s="12" t="s">
        <v>1363</v>
      </c>
      <c r="C394" s="19" t="s">
        <v>506</v>
      </c>
      <c r="D394" s="25">
        <v>5902753199800</v>
      </c>
      <c r="E394" s="25">
        <v>73072980</v>
      </c>
      <c r="F394" s="20" t="s">
        <v>249</v>
      </c>
      <c r="G394" s="42">
        <v>3075</v>
      </c>
      <c r="H394" s="45">
        <v>0.23</v>
      </c>
      <c r="I394" s="11">
        <f t="shared" si="27"/>
        <v>3782.25</v>
      </c>
      <c r="K394" s="63"/>
    </row>
    <row r="395" spans="1:11">
      <c r="A395" s="85"/>
      <c r="B395" s="12" t="s">
        <v>1363</v>
      </c>
      <c r="C395" s="19" t="s">
        <v>507</v>
      </c>
      <c r="D395" s="25">
        <v>5902753199817</v>
      </c>
      <c r="E395" s="25">
        <v>73072980</v>
      </c>
      <c r="F395" s="20" t="s">
        <v>250</v>
      </c>
      <c r="G395" s="42">
        <v>3635</v>
      </c>
      <c r="H395" s="45">
        <v>0.23</v>
      </c>
      <c r="I395" s="11">
        <f t="shared" si="27"/>
        <v>4471.05</v>
      </c>
      <c r="K395" s="63"/>
    </row>
    <row r="396" spans="1:11">
      <c r="A396" s="85"/>
      <c r="B396" s="12" t="s">
        <v>1363</v>
      </c>
      <c r="C396" s="19" t="s">
        <v>508</v>
      </c>
      <c r="D396" s="25">
        <v>5902753199824</v>
      </c>
      <c r="E396" s="25">
        <v>73072980</v>
      </c>
      <c r="F396" s="20" t="s">
        <v>251</v>
      </c>
      <c r="G396" s="42">
        <v>4165</v>
      </c>
      <c r="H396" s="45">
        <v>0.23</v>
      </c>
      <c r="I396" s="11">
        <f t="shared" si="27"/>
        <v>5122.95</v>
      </c>
      <c r="K396" s="63"/>
    </row>
    <row r="397" spans="1:11">
      <c r="A397" s="85"/>
      <c r="B397" s="12" t="s">
        <v>1363</v>
      </c>
      <c r="C397" s="19" t="s">
        <v>509</v>
      </c>
      <c r="D397" s="25">
        <v>5902753199831</v>
      </c>
      <c r="E397" s="25">
        <v>73072980</v>
      </c>
      <c r="F397" s="20" t="s">
        <v>252</v>
      </c>
      <c r="G397" s="42">
        <v>5005</v>
      </c>
      <c r="H397" s="45">
        <v>0.23</v>
      </c>
      <c r="I397" s="11">
        <f t="shared" si="27"/>
        <v>6156.15</v>
      </c>
      <c r="K397" s="63"/>
    </row>
    <row r="398" spans="1:11">
      <c r="A398" s="85"/>
      <c r="B398" s="12" t="s">
        <v>1363</v>
      </c>
      <c r="C398" s="19" t="s">
        <v>510</v>
      </c>
      <c r="D398" s="25">
        <v>5902753199848</v>
      </c>
      <c r="E398" s="25">
        <v>73072980</v>
      </c>
      <c r="F398" s="20" t="s">
        <v>253</v>
      </c>
      <c r="G398" s="42">
        <v>4335</v>
      </c>
      <c r="H398" s="45">
        <v>0.23</v>
      </c>
      <c r="I398" s="11">
        <f t="shared" si="27"/>
        <v>5332.05</v>
      </c>
      <c r="K398" s="63"/>
    </row>
    <row r="399" spans="1:11">
      <c r="A399" s="85"/>
      <c r="B399" s="12" t="s">
        <v>1363</v>
      </c>
      <c r="C399" s="19" t="s">
        <v>511</v>
      </c>
      <c r="D399" s="25">
        <v>5902753199855</v>
      </c>
      <c r="E399" s="25">
        <v>73072980</v>
      </c>
      <c r="F399" s="20" t="s">
        <v>254</v>
      </c>
      <c r="G399" s="42">
        <v>5385</v>
      </c>
      <c r="H399" s="45">
        <v>0.23</v>
      </c>
      <c r="I399" s="11">
        <f t="shared" si="27"/>
        <v>6623.55</v>
      </c>
      <c r="K399" s="63"/>
    </row>
    <row r="400" spans="1:11">
      <c r="A400" s="85"/>
      <c r="B400" s="12" t="s">
        <v>1363</v>
      </c>
      <c r="C400" s="19" t="s">
        <v>512</v>
      </c>
      <c r="D400" s="25">
        <v>5902753199862</v>
      </c>
      <c r="E400" s="25">
        <v>73064080</v>
      </c>
      <c r="F400" s="20" t="s">
        <v>255</v>
      </c>
      <c r="G400" s="42">
        <v>105</v>
      </c>
      <c r="H400" s="45">
        <v>0.23</v>
      </c>
      <c r="I400" s="11">
        <f t="shared" si="27"/>
        <v>129.15</v>
      </c>
      <c r="K400" s="63"/>
    </row>
    <row r="401" spans="1:11">
      <c r="A401" s="85"/>
      <c r="B401" s="12" t="s">
        <v>1363</v>
      </c>
      <c r="C401" s="19" t="s">
        <v>513</v>
      </c>
      <c r="D401" s="25">
        <v>5902753199879</v>
      </c>
      <c r="E401" s="25">
        <v>73064080</v>
      </c>
      <c r="F401" s="20" t="s">
        <v>256</v>
      </c>
      <c r="G401" s="42">
        <v>68</v>
      </c>
      <c r="H401" s="45">
        <v>0.23</v>
      </c>
      <c r="I401" s="11">
        <f t="shared" si="27"/>
        <v>83.64</v>
      </c>
      <c r="K401" s="63"/>
    </row>
    <row r="402" spans="1:11">
      <c r="A402" s="85"/>
      <c r="B402" s="12" t="s">
        <v>1363</v>
      </c>
      <c r="C402" s="19" t="s">
        <v>514</v>
      </c>
      <c r="D402" s="25">
        <v>5902753199886</v>
      </c>
      <c r="E402" s="25">
        <v>73064080</v>
      </c>
      <c r="F402" s="20" t="s">
        <v>257</v>
      </c>
      <c r="G402" s="42">
        <v>47</v>
      </c>
      <c r="H402" s="45">
        <v>0.23</v>
      </c>
      <c r="I402" s="11">
        <f t="shared" si="27"/>
        <v>57.81</v>
      </c>
      <c r="K402" s="63"/>
    </row>
    <row r="403" spans="1:11">
      <c r="A403" s="85"/>
      <c r="B403" s="12" t="s">
        <v>1363</v>
      </c>
      <c r="C403" s="19" t="s">
        <v>515</v>
      </c>
      <c r="D403" s="25">
        <v>5902753199893</v>
      </c>
      <c r="E403" s="25">
        <v>73072980</v>
      </c>
      <c r="F403" s="20" t="s">
        <v>258</v>
      </c>
      <c r="G403" s="42">
        <v>142</v>
      </c>
      <c r="H403" s="45">
        <v>0.23</v>
      </c>
      <c r="I403" s="11">
        <f t="shared" si="27"/>
        <v>174.66</v>
      </c>
      <c r="K403" s="63"/>
    </row>
    <row r="404" spans="1:11">
      <c r="A404" s="85"/>
      <c r="B404" s="12" t="s">
        <v>1363</v>
      </c>
      <c r="C404" s="19" t="s">
        <v>516</v>
      </c>
      <c r="D404" s="25">
        <v>5902753199909</v>
      </c>
      <c r="E404" s="25">
        <v>73072980</v>
      </c>
      <c r="F404" s="20" t="s">
        <v>259</v>
      </c>
      <c r="G404" s="42">
        <v>152</v>
      </c>
      <c r="H404" s="45">
        <v>0.23</v>
      </c>
      <c r="I404" s="11">
        <f t="shared" si="27"/>
        <v>186.96</v>
      </c>
      <c r="K404" s="63"/>
    </row>
    <row r="405" spans="1:11">
      <c r="A405" s="85"/>
      <c r="B405" s="12" t="s">
        <v>1363</v>
      </c>
      <c r="C405" s="19" t="s">
        <v>517</v>
      </c>
      <c r="D405" s="25">
        <v>5902753199916</v>
      </c>
      <c r="E405" s="25">
        <v>73072980</v>
      </c>
      <c r="F405" s="20" t="s">
        <v>260</v>
      </c>
      <c r="G405" s="42">
        <v>84</v>
      </c>
      <c r="H405" s="45">
        <v>0.23</v>
      </c>
      <c r="I405" s="11">
        <f t="shared" si="27"/>
        <v>103.32</v>
      </c>
      <c r="K405" s="63"/>
    </row>
    <row r="406" spans="1:11">
      <c r="A406" s="85"/>
      <c r="B406" s="12" t="s">
        <v>1363</v>
      </c>
      <c r="C406" s="19" t="s">
        <v>518</v>
      </c>
      <c r="D406" s="25">
        <v>5902753199923</v>
      </c>
      <c r="E406" s="25">
        <v>73064080</v>
      </c>
      <c r="F406" s="20" t="s">
        <v>261</v>
      </c>
      <c r="G406" s="42">
        <v>131</v>
      </c>
      <c r="H406" s="45">
        <v>0.23</v>
      </c>
      <c r="I406" s="11">
        <f t="shared" si="27"/>
        <v>161.13</v>
      </c>
      <c r="K406" s="63"/>
    </row>
    <row r="407" spans="1:11">
      <c r="A407" s="85"/>
      <c r="B407" s="12" t="s">
        <v>1363</v>
      </c>
      <c r="C407" s="19" t="s">
        <v>519</v>
      </c>
      <c r="D407" s="25">
        <v>5902753199930</v>
      </c>
      <c r="E407" s="25">
        <v>73072980</v>
      </c>
      <c r="F407" s="20" t="s">
        <v>262</v>
      </c>
      <c r="G407" s="42">
        <v>121</v>
      </c>
      <c r="H407" s="45">
        <v>0.23</v>
      </c>
      <c r="I407" s="11">
        <f t="shared" si="27"/>
        <v>148.83000000000001</v>
      </c>
      <c r="K407" s="63"/>
    </row>
    <row r="408" spans="1:11">
      <c r="A408" s="85"/>
      <c r="B408" s="12" t="s">
        <v>1363</v>
      </c>
      <c r="C408" s="19" t="s">
        <v>520</v>
      </c>
      <c r="D408" s="25">
        <v>5902753199947</v>
      </c>
      <c r="E408" s="25">
        <v>73072100</v>
      </c>
      <c r="F408" s="20" t="s">
        <v>263</v>
      </c>
      <c r="G408" s="42">
        <v>42</v>
      </c>
      <c r="H408" s="45">
        <v>0.23</v>
      </c>
      <c r="I408" s="11">
        <f t="shared" si="27"/>
        <v>51.66</v>
      </c>
      <c r="K408" s="63"/>
    </row>
    <row r="409" spans="1:11">
      <c r="A409" s="85"/>
      <c r="B409" s="12" t="s">
        <v>1363</v>
      </c>
      <c r="C409" s="19" t="s">
        <v>521</v>
      </c>
      <c r="D409" s="25">
        <v>5902753199954</v>
      </c>
      <c r="E409" s="25">
        <v>73269098</v>
      </c>
      <c r="F409" s="20" t="s">
        <v>264</v>
      </c>
      <c r="G409" s="42">
        <v>63</v>
      </c>
      <c r="H409" s="45">
        <v>0.23</v>
      </c>
      <c r="I409" s="11">
        <f t="shared" si="27"/>
        <v>77.489999999999995</v>
      </c>
      <c r="K409" s="63"/>
    </row>
    <row r="410" spans="1:11">
      <c r="A410" s="85"/>
      <c r="B410" s="12" t="s">
        <v>1363</v>
      </c>
      <c r="C410" s="19" t="s">
        <v>522</v>
      </c>
      <c r="D410" s="25">
        <v>5902753199961</v>
      </c>
      <c r="E410" s="25">
        <v>73072980</v>
      </c>
      <c r="F410" s="20" t="s">
        <v>629</v>
      </c>
      <c r="G410" s="42">
        <v>1405</v>
      </c>
      <c r="H410" s="45">
        <v>0.23</v>
      </c>
      <c r="I410" s="11">
        <f t="shared" si="27"/>
        <v>1728.15</v>
      </c>
      <c r="K410" s="63"/>
    </row>
    <row r="411" spans="1:11">
      <c r="A411" s="85"/>
      <c r="B411" s="12" t="s">
        <v>1363</v>
      </c>
      <c r="C411" s="19" t="s">
        <v>523</v>
      </c>
      <c r="D411" s="25">
        <v>5902753199978</v>
      </c>
      <c r="E411" s="25">
        <v>73072980</v>
      </c>
      <c r="F411" s="20" t="s">
        <v>245</v>
      </c>
      <c r="G411" s="42">
        <v>1525</v>
      </c>
      <c r="H411" s="45">
        <v>0.23</v>
      </c>
      <c r="I411" s="11">
        <f t="shared" si="27"/>
        <v>1875.75</v>
      </c>
      <c r="K411" s="63"/>
    </row>
    <row r="412" spans="1:11">
      <c r="A412" s="85"/>
      <c r="B412" s="12" t="s">
        <v>1363</v>
      </c>
      <c r="C412" s="19" t="s">
        <v>524</v>
      </c>
      <c r="D412" s="25">
        <v>5902753199985</v>
      </c>
      <c r="E412" s="25">
        <v>73072980</v>
      </c>
      <c r="F412" s="20" t="s">
        <v>246</v>
      </c>
      <c r="G412" s="42">
        <v>1565</v>
      </c>
      <c r="H412" s="45">
        <v>0.23</v>
      </c>
      <c r="I412" s="11">
        <f t="shared" si="27"/>
        <v>1924.95</v>
      </c>
      <c r="K412" s="63"/>
    </row>
    <row r="413" spans="1:11">
      <c r="A413" s="85"/>
      <c r="B413" s="12" t="s">
        <v>1363</v>
      </c>
      <c r="C413" s="19" t="s">
        <v>525</v>
      </c>
      <c r="D413" s="25">
        <v>5902753199992</v>
      </c>
      <c r="E413" s="25">
        <v>73072980</v>
      </c>
      <c r="F413" s="20" t="s">
        <v>630</v>
      </c>
      <c r="G413" s="42">
        <v>1685</v>
      </c>
      <c r="H413" s="45">
        <v>0.23</v>
      </c>
      <c r="I413" s="11">
        <f t="shared" si="27"/>
        <v>2072.5500000000002</v>
      </c>
      <c r="K413" s="63"/>
    </row>
    <row r="414" spans="1:11">
      <c r="A414" s="85"/>
      <c r="B414" s="12" t="s">
        <v>1363</v>
      </c>
      <c r="C414" s="19" t="s">
        <v>526</v>
      </c>
      <c r="D414" s="25">
        <v>5902753200001</v>
      </c>
      <c r="E414" s="25">
        <v>73072980</v>
      </c>
      <c r="F414" s="20" t="s">
        <v>631</v>
      </c>
      <c r="G414" s="42">
        <v>1710</v>
      </c>
      <c r="H414" s="45">
        <v>0.23</v>
      </c>
      <c r="I414" s="11">
        <f t="shared" si="27"/>
        <v>2103.3000000000002</v>
      </c>
      <c r="K414" s="63"/>
    </row>
    <row r="415" spans="1:11">
      <c r="A415" s="85"/>
      <c r="B415" s="12" t="s">
        <v>1363</v>
      </c>
      <c r="C415" s="19" t="s">
        <v>527</v>
      </c>
      <c r="D415" s="25">
        <v>5902753200018</v>
      </c>
      <c r="E415" s="25">
        <v>73072980</v>
      </c>
      <c r="F415" s="20" t="s">
        <v>632</v>
      </c>
      <c r="G415" s="42">
        <v>1995</v>
      </c>
      <c r="H415" s="45">
        <v>0.23</v>
      </c>
      <c r="I415" s="11">
        <f t="shared" si="27"/>
        <v>2453.85</v>
      </c>
      <c r="K415" s="63"/>
    </row>
    <row r="416" spans="1:11">
      <c r="A416" s="85"/>
      <c r="B416" s="12" t="s">
        <v>1363</v>
      </c>
      <c r="C416" s="19" t="s">
        <v>528</v>
      </c>
      <c r="D416" s="25">
        <v>5902753200025</v>
      </c>
      <c r="E416" s="25">
        <v>73072980</v>
      </c>
      <c r="F416" s="20" t="s">
        <v>247</v>
      </c>
      <c r="G416" s="42">
        <v>2060</v>
      </c>
      <c r="H416" s="45">
        <v>0.23</v>
      </c>
      <c r="I416" s="11">
        <f t="shared" si="27"/>
        <v>2533.8000000000002</v>
      </c>
      <c r="K416" s="63"/>
    </row>
    <row r="417" spans="1:11">
      <c r="A417" s="85"/>
      <c r="B417" s="12" t="s">
        <v>1363</v>
      </c>
      <c r="C417" s="19" t="s">
        <v>529</v>
      </c>
      <c r="D417" s="25">
        <v>5902753200032</v>
      </c>
      <c r="E417" s="25">
        <v>73072980</v>
      </c>
      <c r="F417" s="20" t="s">
        <v>248</v>
      </c>
      <c r="G417" s="42">
        <v>2630</v>
      </c>
      <c r="H417" s="45">
        <v>0.23</v>
      </c>
      <c r="I417" s="11">
        <f t="shared" si="27"/>
        <v>3234.9</v>
      </c>
      <c r="K417" s="63"/>
    </row>
    <row r="418" spans="1:11">
      <c r="A418" s="85"/>
      <c r="B418" s="12" t="s">
        <v>1363</v>
      </c>
      <c r="C418" s="19" t="s">
        <v>530</v>
      </c>
      <c r="D418" s="25">
        <v>5902753200049</v>
      </c>
      <c r="E418" s="25">
        <v>39173900</v>
      </c>
      <c r="F418" s="20" t="s">
        <v>265</v>
      </c>
      <c r="G418" s="42">
        <v>514.5</v>
      </c>
      <c r="H418" s="45">
        <v>0.23</v>
      </c>
      <c r="I418" s="11">
        <f t="shared" si="27"/>
        <v>632.84</v>
      </c>
      <c r="K418" s="63"/>
    </row>
    <row r="419" spans="1:11">
      <c r="A419" s="85"/>
      <c r="B419" s="12" t="s">
        <v>1363</v>
      </c>
      <c r="C419" s="19" t="s">
        <v>531</v>
      </c>
      <c r="D419" s="25">
        <v>5902753200056</v>
      </c>
      <c r="E419" s="25">
        <v>39173900</v>
      </c>
      <c r="F419" s="20" t="s">
        <v>266</v>
      </c>
      <c r="G419" s="42">
        <v>635</v>
      </c>
      <c r="H419" s="45">
        <v>0.23</v>
      </c>
      <c r="I419" s="11">
        <f t="shared" si="27"/>
        <v>781.05</v>
      </c>
      <c r="K419" s="63"/>
    </row>
    <row r="420" spans="1:11">
      <c r="A420" s="85"/>
      <c r="B420" s="12" t="s">
        <v>1363</v>
      </c>
      <c r="C420" s="19" t="s">
        <v>532</v>
      </c>
      <c r="D420" s="25">
        <v>5902753200063</v>
      </c>
      <c r="E420" s="25">
        <v>39173900</v>
      </c>
      <c r="F420" s="20" t="s">
        <v>267</v>
      </c>
      <c r="G420" s="42">
        <v>766.5</v>
      </c>
      <c r="H420" s="45">
        <v>0.23</v>
      </c>
      <c r="I420" s="11">
        <f t="shared" si="27"/>
        <v>942.8</v>
      </c>
      <c r="K420" s="63"/>
    </row>
    <row r="421" spans="1:11">
      <c r="A421" s="85"/>
      <c r="B421" s="12" t="s">
        <v>1363</v>
      </c>
      <c r="C421" s="19" t="s">
        <v>533</v>
      </c>
      <c r="D421" s="25">
        <v>5902753200070</v>
      </c>
      <c r="E421" s="25">
        <v>39173900</v>
      </c>
      <c r="F421" s="20" t="s">
        <v>268</v>
      </c>
      <c r="G421" s="42">
        <v>3454.5</v>
      </c>
      <c r="H421" s="45">
        <v>0.23</v>
      </c>
      <c r="I421" s="11">
        <f t="shared" si="27"/>
        <v>4249.04</v>
      </c>
      <c r="K421" s="63"/>
    </row>
    <row r="422" spans="1:11">
      <c r="A422" s="85"/>
      <c r="B422" s="12" t="s">
        <v>1363</v>
      </c>
      <c r="C422" s="19" t="s">
        <v>534</v>
      </c>
      <c r="D422" s="25">
        <v>5902753200087</v>
      </c>
      <c r="E422" s="25">
        <v>39174000</v>
      </c>
      <c r="F422" s="20" t="s">
        <v>269</v>
      </c>
      <c r="G422" s="42">
        <v>131</v>
      </c>
      <c r="H422" s="45">
        <v>0.23</v>
      </c>
      <c r="I422" s="11">
        <f t="shared" si="27"/>
        <v>161.13</v>
      </c>
      <c r="K422" s="63"/>
    </row>
    <row r="423" spans="1:11">
      <c r="A423" s="85"/>
      <c r="B423" s="12" t="s">
        <v>1363</v>
      </c>
      <c r="C423" s="19" t="s">
        <v>535</v>
      </c>
      <c r="D423" s="25">
        <v>5902753200094</v>
      </c>
      <c r="E423" s="25">
        <v>39174000</v>
      </c>
      <c r="F423" s="20" t="s">
        <v>270</v>
      </c>
      <c r="G423" s="42">
        <v>52.5</v>
      </c>
      <c r="H423" s="45">
        <v>0.23</v>
      </c>
      <c r="I423" s="11">
        <f t="shared" si="27"/>
        <v>64.58</v>
      </c>
      <c r="K423" s="63"/>
    </row>
    <row r="424" spans="1:11">
      <c r="A424" s="85"/>
      <c r="B424" s="12" t="s">
        <v>1363</v>
      </c>
      <c r="C424" s="19" t="s">
        <v>536</v>
      </c>
      <c r="D424" s="25">
        <v>5902753200100</v>
      </c>
      <c r="E424" s="25">
        <v>39174000</v>
      </c>
      <c r="F424" s="20" t="s">
        <v>271</v>
      </c>
      <c r="G424" s="42">
        <v>273</v>
      </c>
      <c r="H424" s="45">
        <v>0.23</v>
      </c>
      <c r="I424" s="11">
        <f t="shared" si="27"/>
        <v>335.79</v>
      </c>
      <c r="K424" s="63"/>
    </row>
    <row r="425" spans="1:11">
      <c r="A425" s="85"/>
      <c r="B425" s="12" t="s">
        <v>1363</v>
      </c>
      <c r="C425" s="19" t="s">
        <v>537</v>
      </c>
      <c r="D425" s="25">
        <v>5902753200117</v>
      </c>
      <c r="E425" s="25">
        <v>73064080</v>
      </c>
      <c r="F425" s="20" t="s">
        <v>272</v>
      </c>
      <c r="G425" s="42">
        <v>131</v>
      </c>
      <c r="H425" s="45">
        <v>0.23</v>
      </c>
      <c r="I425" s="11">
        <f t="shared" si="27"/>
        <v>161.13</v>
      </c>
      <c r="K425" s="63"/>
    </row>
    <row r="426" spans="1:11">
      <c r="A426" s="85"/>
      <c r="B426" s="12" t="s">
        <v>1363</v>
      </c>
      <c r="C426" s="19" t="s">
        <v>538</v>
      </c>
      <c r="D426" s="25">
        <v>5902753200124</v>
      </c>
      <c r="E426" s="25">
        <v>83071000</v>
      </c>
      <c r="F426" s="20" t="s">
        <v>273</v>
      </c>
      <c r="G426" s="42">
        <v>1520</v>
      </c>
      <c r="H426" s="45">
        <v>0.23</v>
      </c>
      <c r="I426" s="11">
        <f t="shared" si="27"/>
        <v>1869.6</v>
      </c>
      <c r="K426" s="63"/>
    </row>
    <row r="427" spans="1:11">
      <c r="A427" s="85"/>
      <c r="B427" s="12" t="s">
        <v>1363</v>
      </c>
      <c r="C427" s="19" t="s">
        <v>539</v>
      </c>
      <c r="D427" s="25">
        <v>5902753200131</v>
      </c>
      <c r="E427" s="25">
        <v>83071000</v>
      </c>
      <c r="F427" s="20" t="s">
        <v>274</v>
      </c>
      <c r="G427" s="42">
        <v>2025</v>
      </c>
      <c r="H427" s="45">
        <v>0.23</v>
      </c>
      <c r="I427" s="11">
        <f t="shared" si="27"/>
        <v>2490.75</v>
      </c>
      <c r="K427" s="63"/>
    </row>
    <row r="428" spans="1:11">
      <c r="A428" s="85"/>
      <c r="B428" s="12" t="s">
        <v>1363</v>
      </c>
      <c r="C428" s="19" t="s">
        <v>540</v>
      </c>
      <c r="D428" s="25">
        <v>5902753200148</v>
      </c>
      <c r="E428" s="25">
        <v>83071000</v>
      </c>
      <c r="F428" s="20" t="s">
        <v>275</v>
      </c>
      <c r="G428" s="42">
        <v>2530</v>
      </c>
      <c r="H428" s="45">
        <v>0.23</v>
      </c>
      <c r="I428" s="11">
        <f t="shared" si="27"/>
        <v>3111.9</v>
      </c>
      <c r="K428" s="63"/>
    </row>
    <row r="429" spans="1:11">
      <c r="A429" s="85"/>
      <c r="B429" s="12" t="s">
        <v>1363</v>
      </c>
      <c r="C429" s="19" t="s">
        <v>541</v>
      </c>
      <c r="D429" s="25">
        <v>5902753200155</v>
      </c>
      <c r="E429" s="25">
        <v>83071000</v>
      </c>
      <c r="F429" s="20" t="s">
        <v>276</v>
      </c>
      <c r="G429" s="42">
        <v>4580</v>
      </c>
      <c r="H429" s="45">
        <v>0.23</v>
      </c>
      <c r="I429" s="11">
        <f t="shared" si="27"/>
        <v>5633.4</v>
      </c>
      <c r="K429" s="63"/>
    </row>
    <row r="430" spans="1:11">
      <c r="A430" s="85"/>
      <c r="B430" s="12" t="s">
        <v>1363</v>
      </c>
      <c r="C430" s="19" t="s">
        <v>542</v>
      </c>
      <c r="D430" s="25">
        <v>5902753200162</v>
      </c>
      <c r="E430" s="25">
        <v>83071000</v>
      </c>
      <c r="F430" s="20" t="s">
        <v>277</v>
      </c>
      <c r="G430" s="42">
        <v>142</v>
      </c>
      <c r="H430" s="45">
        <v>0.23</v>
      </c>
      <c r="I430" s="11">
        <f t="shared" si="27"/>
        <v>174.66</v>
      </c>
      <c r="K430" s="63"/>
    </row>
    <row r="431" spans="1:11">
      <c r="A431" s="85"/>
      <c r="B431" s="12" t="s">
        <v>1363</v>
      </c>
      <c r="C431" s="19" t="s">
        <v>543</v>
      </c>
      <c r="D431" s="25">
        <v>5902753200179</v>
      </c>
      <c r="E431" s="25">
        <v>83071000</v>
      </c>
      <c r="F431" s="20" t="s">
        <v>278</v>
      </c>
      <c r="G431" s="42">
        <v>971</v>
      </c>
      <c r="H431" s="45">
        <v>0.23</v>
      </c>
      <c r="I431" s="11">
        <f t="shared" si="27"/>
        <v>1194.33</v>
      </c>
      <c r="K431" s="63"/>
    </row>
    <row r="432" spans="1:11">
      <c r="A432" s="85"/>
      <c r="B432" s="12" t="s">
        <v>1363</v>
      </c>
      <c r="C432" s="19" t="s">
        <v>544</v>
      </c>
      <c r="D432" s="25">
        <v>5902753200186</v>
      </c>
      <c r="E432" s="25">
        <v>73072980</v>
      </c>
      <c r="F432" s="20" t="s">
        <v>279</v>
      </c>
      <c r="G432" s="42">
        <v>131</v>
      </c>
      <c r="H432" s="45">
        <v>0.23</v>
      </c>
      <c r="I432" s="11">
        <f t="shared" si="27"/>
        <v>161.13</v>
      </c>
      <c r="K432" s="63"/>
    </row>
    <row r="433" spans="1:11">
      <c r="A433" s="85"/>
      <c r="B433" s="12" t="s">
        <v>1363</v>
      </c>
      <c r="C433" s="19" t="s">
        <v>545</v>
      </c>
      <c r="D433" s="25">
        <v>5902753200193</v>
      </c>
      <c r="E433" s="25">
        <v>73072980</v>
      </c>
      <c r="F433" s="20" t="s">
        <v>280</v>
      </c>
      <c r="G433" s="42">
        <v>89</v>
      </c>
      <c r="H433" s="45">
        <v>0.23</v>
      </c>
      <c r="I433" s="11">
        <f t="shared" si="27"/>
        <v>109.47</v>
      </c>
      <c r="K433" s="63"/>
    </row>
    <row r="434" spans="1:11">
      <c r="A434" s="85"/>
      <c r="B434" s="12" t="s">
        <v>1363</v>
      </c>
      <c r="C434" s="19" t="s">
        <v>546</v>
      </c>
      <c r="D434" s="25">
        <v>5902753200209</v>
      </c>
      <c r="E434" s="25">
        <v>73072980</v>
      </c>
      <c r="F434" s="20" t="s">
        <v>281</v>
      </c>
      <c r="G434" s="42">
        <v>89</v>
      </c>
      <c r="H434" s="45">
        <v>0.23</v>
      </c>
      <c r="I434" s="11">
        <f t="shared" si="27"/>
        <v>109.47</v>
      </c>
      <c r="K434" s="63"/>
    </row>
    <row r="435" spans="1:11">
      <c r="A435" s="85"/>
      <c r="B435" s="12" t="s">
        <v>1363</v>
      </c>
      <c r="C435" s="19" t="s">
        <v>547</v>
      </c>
      <c r="D435" s="25">
        <v>5902753200216</v>
      </c>
      <c r="E435" s="25">
        <v>32141010</v>
      </c>
      <c r="F435" s="20" t="s">
        <v>282</v>
      </c>
      <c r="G435" s="42">
        <v>73.5</v>
      </c>
      <c r="H435" s="45">
        <v>0.23</v>
      </c>
      <c r="I435" s="11">
        <f t="shared" si="27"/>
        <v>90.41</v>
      </c>
      <c r="K435" s="63"/>
    </row>
    <row r="436" spans="1:11">
      <c r="A436" s="85"/>
      <c r="B436" s="12" t="s">
        <v>1363</v>
      </c>
      <c r="C436" s="19" t="s">
        <v>548</v>
      </c>
      <c r="D436" s="25">
        <v>5902753200223</v>
      </c>
      <c r="E436" s="25">
        <v>73072980</v>
      </c>
      <c r="F436" s="20" t="s">
        <v>283</v>
      </c>
      <c r="G436" s="42">
        <v>3595</v>
      </c>
      <c r="H436" s="45">
        <v>0.23</v>
      </c>
      <c r="I436" s="11">
        <f t="shared" si="27"/>
        <v>4421.8500000000004</v>
      </c>
      <c r="K436" s="63"/>
    </row>
    <row r="437" spans="1:11">
      <c r="A437" s="85"/>
      <c r="B437" s="12" t="s">
        <v>1363</v>
      </c>
      <c r="C437" s="19" t="s">
        <v>549</v>
      </c>
      <c r="D437" s="25">
        <v>5902753200247</v>
      </c>
      <c r="E437" s="25">
        <v>73072980</v>
      </c>
      <c r="F437" s="20" t="s">
        <v>284</v>
      </c>
      <c r="G437" s="42">
        <v>3730</v>
      </c>
      <c r="H437" s="45">
        <v>0.23</v>
      </c>
      <c r="I437" s="11">
        <f t="shared" si="27"/>
        <v>4587.8999999999996</v>
      </c>
      <c r="K437" s="63"/>
    </row>
    <row r="438" spans="1:11">
      <c r="A438" s="85"/>
      <c r="B438" s="12" t="s">
        <v>1363</v>
      </c>
      <c r="C438" s="19" t="s">
        <v>550</v>
      </c>
      <c r="D438" s="25">
        <v>5902753200254</v>
      </c>
      <c r="E438" s="25">
        <v>73072980</v>
      </c>
      <c r="F438" s="20" t="s">
        <v>285</v>
      </c>
      <c r="G438" s="42">
        <v>5385</v>
      </c>
      <c r="H438" s="45">
        <v>0.23</v>
      </c>
      <c r="I438" s="11">
        <f t="shared" si="27"/>
        <v>6623.55</v>
      </c>
      <c r="K438" s="63"/>
    </row>
    <row r="439" spans="1:11">
      <c r="A439" s="85"/>
      <c r="B439" s="12" t="s">
        <v>1363</v>
      </c>
      <c r="C439" s="19" t="s">
        <v>551</v>
      </c>
      <c r="D439" s="25">
        <v>5902753200261</v>
      </c>
      <c r="E439" s="25">
        <v>73072980</v>
      </c>
      <c r="F439" s="20" t="s">
        <v>286</v>
      </c>
      <c r="G439" s="42">
        <v>3745</v>
      </c>
      <c r="H439" s="45">
        <v>0.23</v>
      </c>
      <c r="I439" s="11">
        <f t="shared" si="27"/>
        <v>4606.3500000000004</v>
      </c>
      <c r="K439" s="63"/>
    </row>
    <row r="440" spans="1:11">
      <c r="A440" s="85"/>
      <c r="B440" s="12" t="s">
        <v>1363</v>
      </c>
      <c r="C440" s="19" t="s">
        <v>552</v>
      </c>
      <c r="D440" s="25">
        <v>5902753200285</v>
      </c>
      <c r="E440" s="25">
        <v>73072980</v>
      </c>
      <c r="F440" s="20" t="s">
        <v>287</v>
      </c>
      <c r="G440" s="42">
        <v>5410</v>
      </c>
      <c r="H440" s="45">
        <v>0.23</v>
      </c>
      <c r="I440" s="11">
        <f t="shared" si="27"/>
        <v>6654.3</v>
      </c>
      <c r="K440" s="63"/>
    </row>
    <row r="441" spans="1:11">
      <c r="A441" s="85"/>
      <c r="B441" s="12" t="s">
        <v>1363</v>
      </c>
      <c r="C441" s="19" t="s">
        <v>553</v>
      </c>
      <c r="D441" s="25">
        <v>5902753200308</v>
      </c>
      <c r="E441" s="25">
        <v>73072980</v>
      </c>
      <c r="F441" s="20" t="s">
        <v>288</v>
      </c>
      <c r="G441" s="42">
        <v>4375</v>
      </c>
      <c r="H441" s="45">
        <v>0.23</v>
      </c>
      <c r="I441" s="11">
        <f t="shared" si="27"/>
        <v>5381.25</v>
      </c>
      <c r="K441" s="63"/>
    </row>
    <row r="442" spans="1:11">
      <c r="A442" s="85"/>
      <c r="B442" s="12" t="s">
        <v>1363</v>
      </c>
      <c r="C442" s="19" t="s">
        <v>554</v>
      </c>
      <c r="D442" s="25">
        <v>5902753200315</v>
      </c>
      <c r="E442" s="25">
        <v>73072980</v>
      </c>
      <c r="F442" s="20" t="s">
        <v>289</v>
      </c>
      <c r="G442" s="42">
        <v>6360</v>
      </c>
      <c r="H442" s="45">
        <v>0.23</v>
      </c>
      <c r="I442" s="11">
        <f t="shared" si="27"/>
        <v>7822.8</v>
      </c>
      <c r="K442" s="63"/>
    </row>
    <row r="443" spans="1:11">
      <c r="A443" s="85"/>
      <c r="B443" s="12" t="s">
        <v>1363</v>
      </c>
      <c r="C443" s="19" t="s">
        <v>555</v>
      </c>
      <c r="D443" s="25">
        <v>5902753200322</v>
      </c>
      <c r="E443" s="25">
        <v>73072980</v>
      </c>
      <c r="F443" s="20" t="s">
        <v>290</v>
      </c>
      <c r="G443" s="42">
        <v>8355</v>
      </c>
      <c r="H443" s="45">
        <v>0.23</v>
      </c>
      <c r="I443" s="11">
        <f t="shared" si="27"/>
        <v>10276.65</v>
      </c>
      <c r="K443" s="63"/>
    </row>
    <row r="444" spans="1:11">
      <c r="A444" s="85"/>
      <c r="B444" s="12" t="s">
        <v>1363</v>
      </c>
      <c r="C444" s="19" t="s">
        <v>556</v>
      </c>
      <c r="D444" s="25">
        <v>5902753200339</v>
      </c>
      <c r="E444" s="25">
        <v>73072980</v>
      </c>
      <c r="F444" s="20" t="s">
        <v>291</v>
      </c>
      <c r="G444" s="42">
        <v>7535</v>
      </c>
      <c r="H444" s="45">
        <v>0.23</v>
      </c>
      <c r="I444" s="11">
        <f t="shared" si="27"/>
        <v>9268.0499999999993</v>
      </c>
      <c r="K444" s="63"/>
    </row>
    <row r="445" spans="1:11">
      <c r="A445" s="85"/>
      <c r="B445" s="12" t="s">
        <v>1363</v>
      </c>
      <c r="C445" s="19" t="s">
        <v>557</v>
      </c>
      <c r="D445" s="25">
        <v>5902753200346</v>
      </c>
      <c r="E445" s="25">
        <v>73072980</v>
      </c>
      <c r="F445" s="20" t="s">
        <v>292</v>
      </c>
      <c r="G445" s="42">
        <v>9925</v>
      </c>
      <c r="H445" s="45">
        <v>0.23</v>
      </c>
      <c r="I445" s="11">
        <f t="shared" si="27"/>
        <v>12207.75</v>
      </c>
      <c r="K445" s="63"/>
    </row>
    <row r="446" spans="1:11">
      <c r="A446" s="85"/>
      <c r="B446" s="12" t="s">
        <v>1363</v>
      </c>
      <c r="C446" s="19" t="s">
        <v>558</v>
      </c>
      <c r="D446" s="25">
        <v>5902753200353</v>
      </c>
      <c r="E446" s="25">
        <v>73072980</v>
      </c>
      <c r="F446" s="20" t="s">
        <v>293</v>
      </c>
      <c r="G446" s="42">
        <v>11305</v>
      </c>
      <c r="H446" s="45">
        <v>0.23</v>
      </c>
      <c r="I446" s="11">
        <f t="shared" si="27"/>
        <v>13905.15</v>
      </c>
      <c r="K446" s="63"/>
    </row>
    <row r="447" spans="1:11">
      <c r="A447" s="85"/>
      <c r="B447" s="12" t="s">
        <v>1363</v>
      </c>
      <c r="C447" s="19" t="s">
        <v>559</v>
      </c>
      <c r="D447" s="25">
        <v>5902753200360</v>
      </c>
      <c r="E447" s="25">
        <v>73072980</v>
      </c>
      <c r="F447" s="20" t="s">
        <v>294</v>
      </c>
      <c r="G447" s="42">
        <v>115.5</v>
      </c>
      <c r="H447" s="45">
        <v>0.23</v>
      </c>
      <c r="I447" s="11">
        <f t="shared" si="27"/>
        <v>142.07</v>
      </c>
      <c r="K447" s="63"/>
    </row>
    <row r="448" spans="1:11">
      <c r="A448" s="85"/>
      <c r="B448" s="12" t="s">
        <v>1363</v>
      </c>
      <c r="C448" s="19" t="s">
        <v>560</v>
      </c>
      <c r="D448" s="25">
        <v>5902753200377</v>
      </c>
      <c r="E448" s="25">
        <v>73269098</v>
      </c>
      <c r="F448" s="20" t="s">
        <v>295</v>
      </c>
      <c r="G448" s="42">
        <v>126</v>
      </c>
      <c r="H448" s="45">
        <v>0.23</v>
      </c>
      <c r="I448" s="11">
        <f t="shared" si="27"/>
        <v>154.97999999999999</v>
      </c>
      <c r="K448" s="63"/>
    </row>
    <row r="449" spans="1:11">
      <c r="A449" s="85"/>
      <c r="B449" s="12" t="s">
        <v>1363</v>
      </c>
      <c r="C449" s="19" t="s">
        <v>561</v>
      </c>
      <c r="D449" s="25">
        <v>5902753200384</v>
      </c>
      <c r="E449" s="25">
        <v>73269098</v>
      </c>
      <c r="F449" s="20" t="s">
        <v>296</v>
      </c>
      <c r="G449" s="42">
        <v>131</v>
      </c>
      <c r="H449" s="45">
        <v>0.23</v>
      </c>
      <c r="I449" s="11">
        <f t="shared" ref="I449:I512" si="29">ROUND(G449*(1+H449),2)</f>
        <v>161.13</v>
      </c>
      <c r="K449" s="63"/>
    </row>
    <row r="450" spans="1:11">
      <c r="A450" s="85"/>
      <c r="B450" s="12" t="s">
        <v>1363</v>
      </c>
      <c r="C450" s="19" t="s">
        <v>562</v>
      </c>
      <c r="D450" s="25">
        <v>5902753200391</v>
      </c>
      <c r="E450" s="25">
        <v>73064080</v>
      </c>
      <c r="F450" s="20" t="s">
        <v>297</v>
      </c>
      <c r="G450" s="42">
        <v>205</v>
      </c>
      <c r="H450" s="45">
        <v>0.23</v>
      </c>
      <c r="I450" s="11">
        <f t="shared" si="29"/>
        <v>252.15</v>
      </c>
      <c r="K450" s="63"/>
    </row>
    <row r="451" spans="1:11">
      <c r="A451" s="85"/>
      <c r="B451" s="12" t="s">
        <v>1363</v>
      </c>
      <c r="C451" s="19" t="s">
        <v>563</v>
      </c>
      <c r="D451" s="25">
        <v>5902753200407</v>
      </c>
      <c r="E451" s="25">
        <v>73064080</v>
      </c>
      <c r="F451" s="20" t="s">
        <v>298</v>
      </c>
      <c r="G451" s="42">
        <v>220.5</v>
      </c>
      <c r="H451" s="45">
        <v>0.23</v>
      </c>
      <c r="I451" s="11">
        <f t="shared" si="29"/>
        <v>271.22000000000003</v>
      </c>
      <c r="K451" s="63"/>
    </row>
    <row r="452" spans="1:11">
      <c r="A452" s="85"/>
      <c r="B452" s="12" t="s">
        <v>1363</v>
      </c>
      <c r="C452" s="19" t="s">
        <v>564</v>
      </c>
      <c r="D452" s="25">
        <v>5902753200414</v>
      </c>
      <c r="E452" s="25">
        <v>84212100</v>
      </c>
      <c r="F452" s="20" t="s">
        <v>299</v>
      </c>
      <c r="G452" s="42">
        <v>761</v>
      </c>
      <c r="H452" s="45">
        <v>0.23</v>
      </c>
      <c r="I452" s="11">
        <f t="shared" si="29"/>
        <v>936.03</v>
      </c>
      <c r="K452" s="63"/>
    </row>
    <row r="453" spans="1:11">
      <c r="A453" s="85"/>
      <c r="B453" s="12" t="s">
        <v>1363</v>
      </c>
      <c r="C453" s="19" t="s">
        <v>565</v>
      </c>
      <c r="D453" s="25">
        <v>5902753200421</v>
      </c>
      <c r="E453" s="25">
        <v>39269097</v>
      </c>
      <c r="F453" s="20" t="s">
        <v>300</v>
      </c>
      <c r="G453" s="42">
        <v>1500</v>
      </c>
      <c r="H453" s="45">
        <v>0.23</v>
      </c>
      <c r="I453" s="11">
        <f t="shared" si="29"/>
        <v>1845</v>
      </c>
      <c r="K453" s="63"/>
    </row>
    <row r="454" spans="1:11">
      <c r="A454" s="85"/>
      <c r="B454" s="12" t="s">
        <v>1363</v>
      </c>
      <c r="C454" s="19" t="s">
        <v>566</v>
      </c>
      <c r="D454" s="25">
        <v>5902753200452</v>
      </c>
      <c r="E454" s="25">
        <v>73064080</v>
      </c>
      <c r="F454" s="20" t="s">
        <v>147</v>
      </c>
      <c r="G454" s="42">
        <v>331</v>
      </c>
      <c r="H454" s="45">
        <v>0.23</v>
      </c>
      <c r="I454" s="11">
        <f t="shared" si="29"/>
        <v>407.13</v>
      </c>
      <c r="K454" s="63"/>
    </row>
    <row r="455" spans="1:11">
      <c r="A455" s="85"/>
      <c r="B455" s="12" t="s">
        <v>1363</v>
      </c>
      <c r="C455" s="19" t="s">
        <v>567</v>
      </c>
      <c r="D455" s="25">
        <v>5902753200469</v>
      </c>
      <c r="E455" s="25">
        <v>73064080</v>
      </c>
      <c r="F455" s="20" t="s">
        <v>301</v>
      </c>
      <c r="G455" s="42">
        <v>210</v>
      </c>
      <c r="H455" s="45">
        <v>0.23</v>
      </c>
      <c r="I455" s="11">
        <f t="shared" si="29"/>
        <v>258.3</v>
      </c>
      <c r="K455" s="63"/>
    </row>
    <row r="456" spans="1:11">
      <c r="A456" s="85"/>
      <c r="B456" s="12" t="s">
        <v>1363</v>
      </c>
      <c r="C456" s="19" t="s">
        <v>568</v>
      </c>
      <c r="D456" s="25">
        <v>5902753200476</v>
      </c>
      <c r="E456" s="25">
        <v>73064080</v>
      </c>
      <c r="F456" s="20" t="s">
        <v>302</v>
      </c>
      <c r="G456" s="42">
        <v>142</v>
      </c>
      <c r="H456" s="45">
        <v>0.23</v>
      </c>
      <c r="I456" s="11">
        <f t="shared" si="29"/>
        <v>174.66</v>
      </c>
      <c r="K456" s="63"/>
    </row>
    <row r="457" spans="1:11">
      <c r="A457" s="85"/>
      <c r="B457" s="12" t="s">
        <v>1363</v>
      </c>
      <c r="C457" s="19" t="s">
        <v>569</v>
      </c>
      <c r="D457" s="25">
        <v>5902753200483</v>
      </c>
      <c r="E457" s="25">
        <v>73072980</v>
      </c>
      <c r="F457" s="20" t="s">
        <v>303</v>
      </c>
      <c r="G457" s="42">
        <v>278</v>
      </c>
      <c r="H457" s="45">
        <v>0.23</v>
      </c>
      <c r="I457" s="11">
        <f t="shared" si="29"/>
        <v>341.94</v>
      </c>
      <c r="K457" s="63"/>
    </row>
    <row r="458" spans="1:11">
      <c r="A458" s="85"/>
      <c r="B458" s="12" t="s">
        <v>1363</v>
      </c>
      <c r="C458" s="19" t="s">
        <v>570</v>
      </c>
      <c r="D458" s="25">
        <v>5902753200490</v>
      </c>
      <c r="E458" s="25">
        <v>73072980</v>
      </c>
      <c r="F458" s="20" t="s">
        <v>304</v>
      </c>
      <c r="G458" s="42">
        <v>194</v>
      </c>
      <c r="H458" s="45">
        <v>0.23</v>
      </c>
      <c r="I458" s="11">
        <f t="shared" si="29"/>
        <v>238.62</v>
      </c>
      <c r="K458" s="63"/>
    </row>
    <row r="459" spans="1:11">
      <c r="A459" s="85"/>
      <c r="B459" s="12" t="s">
        <v>1363</v>
      </c>
      <c r="C459" s="19" t="s">
        <v>571</v>
      </c>
      <c r="D459" s="25">
        <v>5902753200506</v>
      </c>
      <c r="E459" s="25">
        <v>73072980</v>
      </c>
      <c r="F459" s="20" t="s">
        <v>151</v>
      </c>
      <c r="G459" s="42">
        <v>210</v>
      </c>
      <c r="H459" s="45">
        <v>0.23</v>
      </c>
      <c r="I459" s="11">
        <f t="shared" si="29"/>
        <v>258.3</v>
      </c>
      <c r="K459" s="63"/>
    </row>
    <row r="460" spans="1:11">
      <c r="A460" s="85"/>
      <c r="B460" s="12" t="s">
        <v>1363</v>
      </c>
      <c r="C460" s="19" t="s">
        <v>572</v>
      </c>
      <c r="D460" s="25">
        <v>5902753200520</v>
      </c>
      <c r="E460" s="25">
        <v>73072980</v>
      </c>
      <c r="F460" s="20" t="s">
        <v>305</v>
      </c>
      <c r="G460" s="42">
        <v>115.5</v>
      </c>
      <c r="H460" s="45">
        <v>0.23</v>
      </c>
      <c r="I460" s="11">
        <f t="shared" si="29"/>
        <v>142.07</v>
      </c>
      <c r="K460" s="63"/>
    </row>
    <row r="461" spans="1:11">
      <c r="A461" s="85"/>
      <c r="B461" s="12" t="s">
        <v>1363</v>
      </c>
      <c r="C461" s="19" t="s">
        <v>573</v>
      </c>
      <c r="D461" s="25">
        <v>5902753200599</v>
      </c>
      <c r="E461" s="25">
        <v>73072980</v>
      </c>
      <c r="F461" s="20" t="s">
        <v>306</v>
      </c>
      <c r="G461" s="42">
        <v>168</v>
      </c>
      <c r="H461" s="45">
        <v>0.23</v>
      </c>
      <c r="I461" s="11">
        <f t="shared" si="29"/>
        <v>206.64</v>
      </c>
      <c r="K461" s="63"/>
    </row>
    <row r="462" spans="1:11">
      <c r="A462" s="85"/>
      <c r="B462" s="12" t="s">
        <v>1363</v>
      </c>
      <c r="C462" s="19" t="s">
        <v>574</v>
      </c>
      <c r="D462" s="25">
        <v>5902753200605</v>
      </c>
      <c r="E462" s="25">
        <v>73064080</v>
      </c>
      <c r="F462" s="20" t="s">
        <v>307</v>
      </c>
      <c r="G462" s="42">
        <v>409.5</v>
      </c>
      <c r="H462" s="45">
        <v>0.23</v>
      </c>
      <c r="I462" s="11">
        <f t="shared" si="29"/>
        <v>503.69</v>
      </c>
      <c r="K462" s="63"/>
    </row>
    <row r="463" spans="1:11">
      <c r="A463" s="85"/>
      <c r="B463" s="12" t="s">
        <v>1363</v>
      </c>
      <c r="C463" s="19" t="s">
        <v>575</v>
      </c>
      <c r="D463" s="25">
        <v>5902753200612</v>
      </c>
      <c r="E463" s="25">
        <v>73072980</v>
      </c>
      <c r="F463" s="20" t="s">
        <v>308</v>
      </c>
      <c r="G463" s="42">
        <v>499</v>
      </c>
      <c r="H463" s="45">
        <v>0.23</v>
      </c>
      <c r="I463" s="11">
        <f t="shared" si="29"/>
        <v>613.77</v>
      </c>
      <c r="K463" s="63"/>
    </row>
    <row r="464" spans="1:11">
      <c r="A464" s="85"/>
      <c r="B464" s="12" t="s">
        <v>1363</v>
      </c>
      <c r="C464" s="19" t="s">
        <v>576</v>
      </c>
      <c r="D464" s="25">
        <v>5902753200629</v>
      </c>
      <c r="E464" s="25">
        <v>73072980</v>
      </c>
      <c r="F464" s="20" t="s">
        <v>150</v>
      </c>
      <c r="G464" s="42">
        <v>404</v>
      </c>
      <c r="H464" s="45">
        <v>0.23</v>
      </c>
      <c r="I464" s="11">
        <f t="shared" si="29"/>
        <v>496.92</v>
      </c>
      <c r="K464" s="63"/>
    </row>
    <row r="465" spans="1:11">
      <c r="A465" s="85"/>
      <c r="B465" s="12" t="s">
        <v>1363</v>
      </c>
      <c r="C465" s="19" t="s">
        <v>577</v>
      </c>
      <c r="D465" s="25">
        <v>5902753200643</v>
      </c>
      <c r="E465" s="25">
        <v>73072980</v>
      </c>
      <c r="F465" s="20" t="s">
        <v>309</v>
      </c>
      <c r="G465" s="42">
        <v>273</v>
      </c>
      <c r="H465" s="45">
        <v>0.23</v>
      </c>
      <c r="I465" s="11">
        <f t="shared" si="29"/>
        <v>335.79</v>
      </c>
      <c r="K465" s="63"/>
    </row>
    <row r="466" spans="1:11">
      <c r="A466" s="85"/>
      <c r="B466" s="12" t="s">
        <v>1363</v>
      </c>
      <c r="C466" s="19" t="s">
        <v>578</v>
      </c>
      <c r="D466" s="25">
        <v>5902753200650</v>
      </c>
      <c r="E466" s="25">
        <v>73269098</v>
      </c>
      <c r="F466" s="20" t="s">
        <v>310</v>
      </c>
      <c r="G466" s="42">
        <v>100</v>
      </c>
      <c r="H466" s="45">
        <v>0.23</v>
      </c>
      <c r="I466" s="11">
        <f t="shared" si="29"/>
        <v>123</v>
      </c>
      <c r="K466" s="63"/>
    </row>
    <row r="467" spans="1:11">
      <c r="A467" s="85"/>
      <c r="B467" s="12" t="s">
        <v>1363</v>
      </c>
      <c r="C467" s="19" t="s">
        <v>579</v>
      </c>
      <c r="D467" s="25">
        <v>5902753200674</v>
      </c>
      <c r="E467" s="25">
        <v>73072100</v>
      </c>
      <c r="F467" s="20" t="s">
        <v>311</v>
      </c>
      <c r="G467" s="42">
        <v>26</v>
      </c>
      <c r="H467" s="45">
        <v>0.23</v>
      </c>
      <c r="I467" s="11">
        <f t="shared" si="29"/>
        <v>31.98</v>
      </c>
      <c r="K467" s="63"/>
    </row>
    <row r="468" spans="1:11">
      <c r="A468" s="85"/>
      <c r="B468" s="12" t="s">
        <v>1363</v>
      </c>
      <c r="C468" s="19" t="s">
        <v>580</v>
      </c>
      <c r="D468" s="25">
        <v>5902753200681</v>
      </c>
      <c r="E468" s="25">
        <v>73269098</v>
      </c>
      <c r="F468" s="20" t="s">
        <v>312</v>
      </c>
      <c r="G468" s="42">
        <v>110</v>
      </c>
      <c r="H468" s="45">
        <v>0.23</v>
      </c>
      <c r="I468" s="11">
        <f t="shared" si="29"/>
        <v>135.30000000000001</v>
      </c>
      <c r="K468" s="63"/>
    </row>
    <row r="469" spans="1:11">
      <c r="A469" s="85"/>
      <c r="B469" s="12" t="s">
        <v>1363</v>
      </c>
      <c r="C469" s="19" t="s">
        <v>581</v>
      </c>
      <c r="D469" s="25">
        <v>5902753200698</v>
      </c>
      <c r="E469" s="25">
        <v>73269098</v>
      </c>
      <c r="F469" s="20" t="s">
        <v>313</v>
      </c>
      <c r="G469" s="42">
        <v>68</v>
      </c>
      <c r="H469" s="45">
        <v>0.23</v>
      </c>
      <c r="I469" s="11">
        <f t="shared" si="29"/>
        <v>83.64</v>
      </c>
      <c r="K469" s="63"/>
    </row>
    <row r="470" spans="1:11">
      <c r="A470" s="85"/>
      <c r="B470" s="12" t="s">
        <v>1363</v>
      </c>
      <c r="C470" s="19" t="s">
        <v>582</v>
      </c>
      <c r="D470" s="25">
        <v>5902753200704</v>
      </c>
      <c r="E470" s="25">
        <v>73269098</v>
      </c>
      <c r="F470" s="20" t="s">
        <v>314</v>
      </c>
      <c r="G470" s="42">
        <v>194</v>
      </c>
      <c r="H470" s="45">
        <v>0.23</v>
      </c>
      <c r="I470" s="11">
        <f t="shared" si="29"/>
        <v>238.62</v>
      </c>
      <c r="K470" s="63"/>
    </row>
    <row r="471" spans="1:11">
      <c r="A471" s="85"/>
      <c r="B471" s="12" t="s">
        <v>1363</v>
      </c>
      <c r="C471" s="19" t="s">
        <v>583</v>
      </c>
      <c r="D471" s="25">
        <v>5902753200728</v>
      </c>
      <c r="E471" s="25">
        <v>73269098</v>
      </c>
      <c r="F471" s="20" t="s">
        <v>315</v>
      </c>
      <c r="G471" s="42">
        <v>157.5</v>
      </c>
      <c r="H471" s="45">
        <v>0.23</v>
      </c>
      <c r="I471" s="11">
        <f t="shared" si="29"/>
        <v>193.73</v>
      </c>
      <c r="K471" s="63"/>
    </row>
    <row r="472" spans="1:11">
      <c r="A472" s="85"/>
      <c r="B472" s="12" t="s">
        <v>1363</v>
      </c>
      <c r="C472" s="19" t="s">
        <v>584</v>
      </c>
      <c r="D472" s="25">
        <v>5902753200735</v>
      </c>
      <c r="E472" s="25">
        <v>73269098</v>
      </c>
      <c r="F472" s="20" t="s">
        <v>316</v>
      </c>
      <c r="G472" s="42">
        <v>173</v>
      </c>
      <c r="H472" s="45">
        <v>0.23</v>
      </c>
      <c r="I472" s="11">
        <f t="shared" si="29"/>
        <v>212.79</v>
      </c>
      <c r="K472" s="63"/>
    </row>
    <row r="473" spans="1:11">
      <c r="A473" s="85"/>
      <c r="B473" s="12" t="s">
        <v>1363</v>
      </c>
      <c r="C473" s="19" t="s">
        <v>585</v>
      </c>
      <c r="D473" s="25">
        <v>5902753200742</v>
      </c>
      <c r="E473" s="25">
        <v>73269098</v>
      </c>
      <c r="F473" s="20" t="s">
        <v>317</v>
      </c>
      <c r="G473" s="42">
        <v>184</v>
      </c>
      <c r="H473" s="45">
        <v>0.23</v>
      </c>
      <c r="I473" s="11">
        <f t="shared" si="29"/>
        <v>226.32</v>
      </c>
      <c r="K473" s="63"/>
    </row>
    <row r="474" spans="1:11">
      <c r="A474" s="85"/>
      <c r="B474" s="12" t="s">
        <v>1363</v>
      </c>
      <c r="C474" s="19" t="s">
        <v>586</v>
      </c>
      <c r="D474" s="25">
        <v>5902753200759</v>
      </c>
      <c r="E474" s="25">
        <v>78060080</v>
      </c>
      <c r="F474" s="20" t="s">
        <v>318</v>
      </c>
      <c r="G474" s="42">
        <v>693</v>
      </c>
      <c r="H474" s="45">
        <v>0.23</v>
      </c>
      <c r="I474" s="11">
        <f t="shared" si="29"/>
        <v>852.39</v>
      </c>
      <c r="K474" s="63"/>
    </row>
    <row r="475" spans="1:11">
      <c r="A475" s="85"/>
      <c r="B475" s="12" t="s">
        <v>1363</v>
      </c>
      <c r="C475" s="19" t="s">
        <v>587</v>
      </c>
      <c r="D475" s="25">
        <v>5902753200766</v>
      </c>
      <c r="E475" s="25">
        <v>76169990</v>
      </c>
      <c r="F475" s="20" t="s">
        <v>319</v>
      </c>
      <c r="G475" s="42">
        <v>163</v>
      </c>
      <c r="H475" s="45">
        <v>0.23</v>
      </c>
      <c r="I475" s="11">
        <f t="shared" si="29"/>
        <v>200.49</v>
      </c>
      <c r="K475" s="63"/>
    </row>
    <row r="476" spans="1:11">
      <c r="A476" s="85"/>
      <c r="B476" s="12" t="s">
        <v>1363</v>
      </c>
      <c r="C476" s="19" t="s">
        <v>588</v>
      </c>
      <c r="D476" s="25">
        <v>5902753200773</v>
      </c>
      <c r="E476" s="25">
        <v>73269098</v>
      </c>
      <c r="F476" s="20" t="s">
        <v>320</v>
      </c>
      <c r="G476" s="42">
        <v>304.5</v>
      </c>
      <c r="H476" s="45">
        <v>0.23</v>
      </c>
      <c r="I476" s="11">
        <f t="shared" si="29"/>
        <v>374.54</v>
      </c>
      <c r="K476" s="63"/>
    </row>
    <row r="477" spans="1:11">
      <c r="A477" s="85"/>
      <c r="B477" s="12" t="s">
        <v>1363</v>
      </c>
      <c r="C477" s="19" t="s">
        <v>589</v>
      </c>
      <c r="D477" s="25">
        <v>5902753200780</v>
      </c>
      <c r="E477" s="25">
        <v>76169990</v>
      </c>
      <c r="F477" s="20" t="s">
        <v>321</v>
      </c>
      <c r="G477" s="42">
        <v>136.5</v>
      </c>
      <c r="H477" s="45">
        <v>0.23</v>
      </c>
      <c r="I477" s="11">
        <f t="shared" si="29"/>
        <v>167.9</v>
      </c>
      <c r="K477" s="63"/>
    </row>
    <row r="478" spans="1:11">
      <c r="A478" s="85"/>
      <c r="B478" s="12" t="s">
        <v>1363</v>
      </c>
      <c r="C478" s="19" t="s">
        <v>590</v>
      </c>
      <c r="D478" s="25">
        <v>5902753200797</v>
      </c>
      <c r="E478" s="25">
        <v>78060080</v>
      </c>
      <c r="F478" s="20" t="s">
        <v>322</v>
      </c>
      <c r="G478" s="42">
        <v>693</v>
      </c>
      <c r="H478" s="45">
        <v>0.23</v>
      </c>
      <c r="I478" s="11">
        <f t="shared" si="29"/>
        <v>852.39</v>
      </c>
      <c r="K478" s="63"/>
    </row>
    <row r="479" spans="1:11">
      <c r="A479" s="85"/>
      <c r="B479" s="12" t="s">
        <v>1363</v>
      </c>
      <c r="C479" s="19" t="s">
        <v>591</v>
      </c>
      <c r="D479" s="25">
        <v>5902753200803</v>
      </c>
      <c r="E479" s="25">
        <v>78060080</v>
      </c>
      <c r="F479" s="20" t="s">
        <v>323</v>
      </c>
      <c r="G479" s="42">
        <v>693</v>
      </c>
      <c r="H479" s="45">
        <v>0.23</v>
      </c>
      <c r="I479" s="11">
        <f t="shared" si="29"/>
        <v>852.39</v>
      </c>
      <c r="K479" s="63"/>
    </row>
    <row r="480" spans="1:11">
      <c r="A480" s="85"/>
      <c r="B480" s="12" t="s">
        <v>1363</v>
      </c>
      <c r="C480" s="19" t="s">
        <v>592</v>
      </c>
      <c r="D480" s="25">
        <v>5902753200810</v>
      </c>
      <c r="E480" s="25">
        <v>78060080</v>
      </c>
      <c r="F480" s="20" t="s">
        <v>324</v>
      </c>
      <c r="G480" s="42">
        <v>693</v>
      </c>
      <c r="H480" s="45">
        <v>0.23</v>
      </c>
      <c r="I480" s="11">
        <f t="shared" si="29"/>
        <v>852.39</v>
      </c>
      <c r="K480" s="63"/>
    </row>
    <row r="481" spans="1:11">
      <c r="A481" s="85"/>
      <c r="B481" s="12" t="s">
        <v>1363</v>
      </c>
      <c r="C481" s="19" t="s">
        <v>593</v>
      </c>
      <c r="D481" s="25">
        <v>5902753200827</v>
      </c>
      <c r="E481" s="25">
        <v>76169990</v>
      </c>
      <c r="F481" s="20" t="s">
        <v>325</v>
      </c>
      <c r="G481" s="42">
        <v>152</v>
      </c>
      <c r="H481" s="45">
        <v>0.23</v>
      </c>
      <c r="I481" s="11">
        <f t="shared" si="29"/>
        <v>186.96</v>
      </c>
      <c r="K481" s="63"/>
    </row>
    <row r="482" spans="1:11">
      <c r="A482" s="85"/>
      <c r="B482" s="12" t="s">
        <v>1363</v>
      </c>
      <c r="C482" s="19" t="s">
        <v>594</v>
      </c>
      <c r="D482" s="25">
        <v>5902753200834</v>
      </c>
      <c r="E482" s="25">
        <v>76169990</v>
      </c>
      <c r="F482" s="20" t="s">
        <v>326</v>
      </c>
      <c r="G482" s="42">
        <v>157.5</v>
      </c>
      <c r="H482" s="45">
        <v>0.23</v>
      </c>
      <c r="I482" s="11">
        <f t="shared" si="29"/>
        <v>193.73</v>
      </c>
      <c r="K482" s="63"/>
    </row>
    <row r="483" spans="1:11">
      <c r="A483" s="85"/>
      <c r="B483" s="12" t="s">
        <v>1363</v>
      </c>
      <c r="C483" s="19" t="s">
        <v>595</v>
      </c>
      <c r="D483" s="25">
        <v>5902753200841</v>
      </c>
      <c r="E483" s="25">
        <v>73072980</v>
      </c>
      <c r="F483" s="20" t="s">
        <v>327</v>
      </c>
      <c r="G483" s="42">
        <v>147</v>
      </c>
      <c r="H483" s="45">
        <v>0.23</v>
      </c>
      <c r="I483" s="11">
        <f t="shared" si="29"/>
        <v>180.81</v>
      </c>
      <c r="K483" s="63"/>
    </row>
    <row r="484" spans="1:11">
      <c r="A484" s="85"/>
      <c r="B484" s="12" t="s">
        <v>1363</v>
      </c>
      <c r="C484" s="19" t="s">
        <v>596</v>
      </c>
      <c r="D484" s="25">
        <v>5902753200858</v>
      </c>
      <c r="E484" s="25">
        <v>73064080</v>
      </c>
      <c r="F484" s="20" t="s">
        <v>328</v>
      </c>
      <c r="G484" s="42">
        <v>220</v>
      </c>
      <c r="H484" s="45">
        <v>0.23</v>
      </c>
      <c r="I484" s="11">
        <f t="shared" si="29"/>
        <v>270.60000000000002</v>
      </c>
      <c r="K484" s="63"/>
    </row>
    <row r="485" spans="1:11">
      <c r="A485" s="85"/>
      <c r="B485" s="12" t="s">
        <v>1363</v>
      </c>
      <c r="C485" s="19" t="s">
        <v>597</v>
      </c>
      <c r="D485" s="25">
        <v>5902753200865</v>
      </c>
      <c r="E485" s="25">
        <v>73064080</v>
      </c>
      <c r="F485" s="20" t="s">
        <v>329</v>
      </c>
      <c r="G485" s="42">
        <v>315</v>
      </c>
      <c r="H485" s="45">
        <v>0.23</v>
      </c>
      <c r="I485" s="11">
        <f t="shared" si="29"/>
        <v>387.45</v>
      </c>
      <c r="K485" s="63"/>
    </row>
    <row r="486" spans="1:11">
      <c r="A486" s="85"/>
      <c r="B486" s="12" t="s">
        <v>1363</v>
      </c>
      <c r="C486" s="19" t="s">
        <v>598</v>
      </c>
      <c r="D486" s="25">
        <v>5902753200872</v>
      </c>
      <c r="E486" s="25">
        <v>73064080</v>
      </c>
      <c r="F486" s="20" t="s">
        <v>330</v>
      </c>
      <c r="G486" s="42">
        <v>163</v>
      </c>
      <c r="H486" s="45">
        <v>0.23</v>
      </c>
      <c r="I486" s="11">
        <f t="shared" si="29"/>
        <v>200.49</v>
      </c>
      <c r="K486" s="63"/>
    </row>
    <row r="487" spans="1:11">
      <c r="A487" s="85"/>
      <c r="B487" s="12" t="s">
        <v>1363</v>
      </c>
      <c r="C487" s="19" t="s">
        <v>599</v>
      </c>
      <c r="D487" s="25">
        <v>5902753200889</v>
      </c>
      <c r="E487" s="25">
        <v>73064080</v>
      </c>
      <c r="F487" s="20" t="s">
        <v>331</v>
      </c>
      <c r="G487" s="42">
        <v>110</v>
      </c>
      <c r="H487" s="45">
        <v>0.23</v>
      </c>
      <c r="I487" s="11">
        <f t="shared" si="29"/>
        <v>135.30000000000001</v>
      </c>
      <c r="K487" s="63"/>
    </row>
    <row r="488" spans="1:11">
      <c r="A488" s="85"/>
      <c r="B488" s="12" t="s">
        <v>1363</v>
      </c>
      <c r="C488" s="19" t="s">
        <v>600</v>
      </c>
      <c r="D488" s="25">
        <v>5902753200896</v>
      </c>
      <c r="E488" s="25">
        <v>73064080</v>
      </c>
      <c r="F488" s="20" t="s">
        <v>332</v>
      </c>
      <c r="G488" s="42">
        <v>84</v>
      </c>
      <c r="H488" s="45">
        <v>0.23</v>
      </c>
      <c r="I488" s="11">
        <f t="shared" si="29"/>
        <v>103.32</v>
      </c>
      <c r="K488" s="63"/>
    </row>
    <row r="489" spans="1:11">
      <c r="A489" s="85"/>
      <c r="B489" s="12" t="s">
        <v>1363</v>
      </c>
      <c r="C489" s="19" t="s">
        <v>601</v>
      </c>
      <c r="D489" s="25">
        <v>5902753200902</v>
      </c>
      <c r="E489" s="25">
        <v>73072980</v>
      </c>
      <c r="F489" s="20" t="s">
        <v>333</v>
      </c>
      <c r="G489" s="42">
        <v>126</v>
      </c>
      <c r="H489" s="45">
        <v>0.23</v>
      </c>
      <c r="I489" s="11">
        <f t="shared" si="29"/>
        <v>154.97999999999999</v>
      </c>
      <c r="K489" s="63"/>
    </row>
    <row r="490" spans="1:11">
      <c r="A490" s="85"/>
      <c r="B490" s="12" t="s">
        <v>1363</v>
      </c>
      <c r="C490" s="19" t="s">
        <v>602</v>
      </c>
      <c r="D490" s="25">
        <v>5902753200919</v>
      </c>
      <c r="E490" s="25">
        <v>73072980</v>
      </c>
      <c r="F490" s="20" t="s">
        <v>334</v>
      </c>
      <c r="G490" s="42">
        <v>100</v>
      </c>
      <c r="H490" s="45">
        <v>0.23</v>
      </c>
      <c r="I490" s="11">
        <f t="shared" si="29"/>
        <v>123</v>
      </c>
      <c r="K490" s="63"/>
    </row>
    <row r="491" spans="1:11">
      <c r="A491" s="85"/>
      <c r="B491" s="12" t="s">
        <v>1363</v>
      </c>
      <c r="C491" s="19" t="s">
        <v>603</v>
      </c>
      <c r="D491" s="25">
        <v>5902753200926</v>
      </c>
      <c r="E491" s="25">
        <v>73072980</v>
      </c>
      <c r="F491" s="20" t="s">
        <v>335</v>
      </c>
      <c r="G491" s="42">
        <v>100</v>
      </c>
      <c r="H491" s="45">
        <v>0.23</v>
      </c>
      <c r="I491" s="11">
        <f t="shared" si="29"/>
        <v>123</v>
      </c>
      <c r="K491" s="63"/>
    </row>
    <row r="492" spans="1:11">
      <c r="A492" s="85"/>
      <c r="B492" s="12" t="s">
        <v>1363</v>
      </c>
      <c r="C492" s="19" t="s">
        <v>604</v>
      </c>
      <c r="D492" s="25">
        <v>5902753200933</v>
      </c>
      <c r="E492" s="25">
        <v>73064080</v>
      </c>
      <c r="F492" s="20" t="s">
        <v>336</v>
      </c>
      <c r="G492" s="42">
        <v>168</v>
      </c>
      <c r="H492" s="45">
        <v>0.23</v>
      </c>
      <c r="I492" s="11">
        <f t="shared" si="29"/>
        <v>206.64</v>
      </c>
      <c r="K492" s="63"/>
    </row>
    <row r="493" spans="1:11">
      <c r="A493" s="85"/>
      <c r="B493" s="12" t="s">
        <v>1363</v>
      </c>
      <c r="C493" s="19" t="s">
        <v>605</v>
      </c>
      <c r="D493" s="25">
        <v>5902753200940</v>
      </c>
      <c r="E493" s="25">
        <v>73064080</v>
      </c>
      <c r="F493" s="20" t="s">
        <v>337</v>
      </c>
      <c r="G493" s="42">
        <v>273</v>
      </c>
      <c r="H493" s="45">
        <v>0.23</v>
      </c>
      <c r="I493" s="11">
        <f t="shared" si="29"/>
        <v>335.79</v>
      </c>
      <c r="K493" s="63"/>
    </row>
    <row r="494" spans="1:11">
      <c r="A494" s="85"/>
      <c r="B494" s="12" t="s">
        <v>1363</v>
      </c>
      <c r="C494" s="19" t="s">
        <v>606</v>
      </c>
      <c r="D494" s="25">
        <v>5902753200957</v>
      </c>
      <c r="E494" s="25">
        <v>73064080</v>
      </c>
      <c r="F494" s="20" t="s">
        <v>338</v>
      </c>
      <c r="G494" s="42">
        <v>383</v>
      </c>
      <c r="H494" s="45">
        <v>0.23</v>
      </c>
      <c r="I494" s="11">
        <f t="shared" si="29"/>
        <v>471.09</v>
      </c>
      <c r="K494" s="63"/>
    </row>
    <row r="495" spans="1:11">
      <c r="A495" s="85"/>
      <c r="B495" s="12" t="s">
        <v>1363</v>
      </c>
      <c r="C495" s="19" t="s">
        <v>607</v>
      </c>
      <c r="D495" s="25">
        <v>5902753200964</v>
      </c>
      <c r="E495" s="25">
        <v>73064080</v>
      </c>
      <c r="F495" s="20" t="s">
        <v>339</v>
      </c>
      <c r="G495" s="42">
        <v>352</v>
      </c>
      <c r="H495" s="45">
        <v>0.23</v>
      </c>
      <c r="I495" s="11">
        <f t="shared" si="29"/>
        <v>432.96</v>
      </c>
      <c r="K495" s="63"/>
    </row>
    <row r="496" spans="1:11">
      <c r="A496" s="85"/>
      <c r="B496" s="12" t="s">
        <v>1363</v>
      </c>
      <c r="C496" s="19" t="s">
        <v>608</v>
      </c>
      <c r="D496" s="25">
        <v>5902753200971</v>
      </c>
      <c r="E496" s="25">
        <v>73064080</v>
      </c>
      <c r="F496" s="20" t="s">
        <v>340</v>
      </c>
      <c r="G496" s="42">
        <v>352</v>
      </c>
      <c r="H496" s="45">
        <v>0.23</v>
      </c>
      <c r="I496" s="11">
        <f t="shared" si="29"/>
        <v>432.96</v>
      </c>
      <c r="K496" s="63"/>
    </row>
    <row r="497" spans="1:11">
      <c r="A497" s="85"/>
      <c r="B497" s="12" t="s">
        <v>1363</v>
      </c>
      <c r="C497" s="19" t="s">
        <v>609</v>
      </c>
      <c r="D497" s="25">
        <v>5902753200988</v>
      </c>
      <c r="E497" s="25">
        <v>73072980</v>
      </c>
      <c r="F497" s="20" t="s">
        <v>341</v>
      </c>
      <c r="G497" s="42">
        <v>310</v>
      </c>
      <c r="H497" s="45">
        <v>0.23</v>
      </c>
      <c r="I497" s="11">
        <f t="shared" si="29"/>
        <v>381.3</v>
      </c>
      <c r="K497" s="63"/>
    </row>
    <row r="498" spans="1:11">
      <c r="A498" s="85"/>
      <c r="B498" s="12" t="s">
        <v>1363</v>
      </c>
      <c r="C498" s="19" t="s">
        <v>610</v>
      </c>
      <c r="D498" s="25">
        <v>5902753200995</v>
      </c>
      <c r="E498" s="25">
        <v>73072980</v>
      </c>
      <c r="F498" s="20" t="s">
        <v>342</v>
      </c>
      <c r="G498" s="42">
        <v>84</v>
      </c>
      <c r="H498" s="45">
        <v>0.23</v>
      </c>
      <c r="I498" s="11">
        <f t="shared" si="29"/>
        <v>103.32</v>
      </c>
      <c r="K498" s="63"/>
    </row>
    <row r="499" spans="1:11">
      <c r="A499" s="85"/>
      <c r="B499" s="12" t="s">
        <v>1363</v>
      </c>
      <c r="C499" s="19" t="s">
        <v>611</v>
      </c>
      <c r="D499" s="25">
        <v>5902753201008</v>
      </c>
      <c r="E499" s="25">
        <v>73072980</v>
      </c>
      <c r="F499" s="20" t="s">
        <v>343</v>
      </c>
      <c r="G499" s="42">
        <v>21</v>
      </c>
      <c r="H499" s="45">
        <v>0.23</v>
      </c>
      <c r="I499" s="11">
        <f t="shared" si="29"/>
        <v>25.83</v>
      </c>
      <c r="K499" s="63"/>
    </row>
    <row r="500" spans="1:11">
      <c r="A500" s="85"/>
      <c r="B500" s="12" t="s">
        <v>1363</v>
      </c>
      <c r="C500" s="19" t="s">
        <v>612</v>
      </c>
      <c r="D500" s="25">
        <v>5902753201022</v>
      </c>
      <c r="E500" s="25">
        <v>73072980</v>
      </c>
      <c r="F500" s="20" t="s">
        <v>344</v>
      </c>
      <c r="G500" s="42">
        <v>115.5</v>
      </c>
      <c r="H500" s="45">
        <v>0.23</v>
      </c>
      <c r="I500" s="11">
        <f t="shared" si="29"/>
        <v>142.07</v>
      </c>
      <c r="K500" s="63"/>
    </row>
    <row r="501" spans="1:11">
      <c r="A501" s="85"/>
      <c r="B501" s="12" t="s">
        <v>1363</v>
      </c>
      <c r="C501" s="19" t="s">
        <v>613</v>
      </c>
      <c r="D501" s="25">
        <v>5902753201039</v>
      </c>
      <c r="E501" s="25">
        <v>73072980</v>
      </c>
      <c r="F501" s="20" t="s">
        <v>345</v>
      </c>
      <c r="G501" s="42">
        <v>210</v>
      </c>
      <c r="H501" s="45">
        <v>0.23</v>
      </c>
      <c r="I501" s="11">
        <f t="shared" si="29"/>
        <v>258.3</v>
      </c>
      <c r="K501" s="63"/>
    </row>
    <row r="502" spans="1:11">
      <c r="A502" s="85"/>
      <c r="B502" s="12" t="s">
        <v>1363</v>
      </c>
      <c r="C502" s="19" t="s">
        <v>614</v>
      </c>
      <c r="D502" s="25">
        <v>5902753201046</v>
      </c>
      <c r="E502" s="25">
        <v>73072980</v>
      </c>
      <c r="F502" s="20" t="s">
        <v>346</v>
      </c>
      <c r="G502" s="42">
        <v>247</v>
      </c>
      <c r="H502" s="45">
        <v>0.23</v>
      </c>
      <c r="I502" s="11">
        <f t="shared" si="29"/>
        <v>303.81</v>
      </c>
      <c r="K502" s="63"/>
    </row>
    <row r="503" spans="1:11">
      <c r="A503" s="85"/>
      <c r="B503" s="12" t="s">
        <v>1363</v>
      </c>
      <c r="C503" s="19" t="s">
        <v>615</v>
      </c>
      <c r="D503" s="25">
        <v>5902753201053</v>
      </c>
      <c r="E503" s="25">
        <v>73102910</v>
      </c>
      <c r="F503" s="20" t="s">
        <v>347</v>
      </c>
      <c r="G503" s="42">
        <v>1880</v>
      </c>
      <c r="H503" s="45">
        <v>0.23</v>
      </c>
      <c r="I503" s="11">
        <f t="shared" si="29"/>
        <v>2312.4</v>
      </c>
      <c r="K503" s="63"/>
    </row>
    <row r="504" spans="1:11">
      <c r="A504" s="85"/>
      <c r="B504" s="12" t="s">
        <v>1363</v>
      </c>
      <c r="C504" s="19" t="s">
        <v>616</v>
      </c>
      <c r="D504" s="25">
        <v>5902753201060</v>
      </c>
      <c r="E504" s="25">
        <v>73269098</v>
      </c>
      <c r="F504" s="20" t="s">
        <v>348</v>
      </c>
      <c r="G504" s="42">
        <v>89</v>
      </c>
      <c r="H504" s="45">
        <v>0.23</v>
      </c>
      <c r="I504" s="11">
        <f t="shared" si="29"/>
        <v>109.47</v>
      </c>
      <c r="K504" s="63"/>
    </row>
    <row r="505" spans="1:11">
      <c r="A505" s="85"/>
      <c r="B505" s="12" t="s">
        <v>1363</v>
      </c>
      <c r="C505" s="19" t="s">
        <v>617</v>
      </c>
      <c r="D505" s="25">
        <v>5902753201077</v>
      </c>
      <c r="E505" s="25">
        <v>73269098</v>
      </c>
      <c r="F505" s="20" t="s">
        <v>349</v>
      </c>
      <c r="G505" s="42">
        <v>157.5</v>
      </c>
      <c r="H505" s="45">
        <v>0.23</v>
      </c>
      <c r="I505" s="11">
        <f t="shared" si="29"/>
        <v>193.73</v>
      </c>
      <c r="K505" s="63"/>
    </row>
    <row r="506" spans="1:11">
      <c r="A506" s="85"/>
      <c r="B506" s="12" t="s">
        <v>1363</v>
      </c>
      <c r="C506" s="19" t="s">
        <v>618</v>
      </c>
      <c r="D506" s="25">
        <v>5902753201084</v>
      </c>
      <c r="E506" s="25">
        <v>38029000</v>
      </c>
      <c r="F506" s="20" t="s">
        <v>350</v>
      </c>
      <c r="G506" s="42">
        <v>262.5</v>
      </c>
      <c r="H506" s="45">
        <v>0.23</v>
      </c>
      <c r="I506" s="11">
        <f t="shared" si="29"/>
        <v>322.88</v>
      </c>
      <c r="K506" s="63"/>
    </row>
    <row r="507" spans="1:11">
      <c r="A507" s="85"/>
      <c r="B507" s="12" t="s">
        <v>1363</v>
      </c>
      <c r="C507" s="19" t="s">
        <v>619</v>
      </c>
      <c r="D507" s="25">
        <v>5902753201091</v>
      </c>
      <c r="E507" s="25">
        <v>38029000</v>
      </c>
      <c r="F507" s="20" t="s">
        <v>351</v>
      </c>
      <c r="G507" s="42">
        <v>714</v>
      </c>
      <c r="H507" s="45">
        <v>0.23</v>
      </c>
      <c r="I507" s="11">
        <f t="shared" si="29"/>
        <v>878.22</v>
      </c>
      <c r="K507" s="63"/>
    </row>
    <row r="508" spans="1:11">
      <c r="A508" s="85"/>
      <c r="B508" s="12" t="s">
        <v>1363</v>
      </c>
      <c r="C508" s="19" t="s">
        <v>620</v>
      </c>
      <c r="D508" s="25">
        <v>5902753201107</v>
      </c>
      <c r="E508" s="25">
        <v>25199090</v>
      </c>
      <c r="F508" s="20" t="s">
        <v>352</v>
      </c>
      <c r="G508" s="42">
        <v>787.5</v>
      </c>
      <c r="H508" s="45">
        <v>0.23</v>
      </c>
      <c r="I508" s="11">
        <f t="shared" si="29"/>
        <v>968.63</v>
      </c>
      <c r="K508" s="63"/>
    </row>
    <row r="509" spans="1:11">
      <c r="A509" s="85"/>
      <c r="B509" s="12" t="s">
        <v>1363</v>
      </c>
      <c r="C509" s="19" t="s">
        <v>621</v>
      </c>
      <c r="D509" s="25">
        <v>5902753201114</v>
      </c>
      <c r="E509" s="25">
        <v>73072980</v>
      </c>
      <c r="F509" s="20" t="s">
        <v>353</v>
      </c>
      <c r="G509" s="42">
        <v>236</v>
      </c>
      <c r="H509" s="45">
        <v>0.23</v>
      </c>
      <c r="I509" s="11">
        <f t="shared" si="29"/>
        <v>290.27999999999997</v>
      </c>
      <c r="K509" s="63"/>
    </row>
    <row r="510" spans="1:11">
      <c r="A510" s="85"/>
      <c r="B510" s="12" t="s">
        <v>1363</v>
      </c>
      <c r="C510" s="19" t="s">
        <v>622</v>
      </c>
      <c r="D510" s="25">
        <v>5902753201121</v>
      </c>
      <c r="E510" s="25">
        <v>73064080</v>
      </c>
      <c r="F510" s="20" t="s">
        <v>354</v>
      </c>
      <c r="G510" s="42">
        <v>184</v>
      </c>
      <c r="H510" s="45">
        <v>0.23</v>
      </c>
      <c r="I510" s="11">
        <f t="shared" si="29"/>
        <v>226.32</v>
      </c>
      <c r="K510" s="63"/>
    </row>
    <row r="511" spans="1:11">
      <c r="A511" s="85"/>
      <c r="B511" s="12" t="s">
        <v>1363</v>
      </c>
      <c r="C511" s="19" t="s">
        <v>623</v>
      </c>
      <c r="D511" s="25">
        <v>5902753206744</v>
      </c>
      <c r="E511" s="25">
        <v>73064080</v>
      </c>
      <c r="F511" s="20" t="s">
        <v>355</v>
      </c>
      <c r="G511" s="42">
        <v>535.5</v>
      </c>
      <c r="H511" s="45">
        <v>0.23</v>
      </c>
      <c r="I511" s="11">
        <f t="shared" si="29"/>
        <v>658.67</v>
      </c>
      <c r="K511" s="63"/>
    </row>
    <row r="512" spans="1:11">
      <c r="A512" s="85"/>
      <c r="B512" s="12" t="s">
        <v>1363</v>
      </c>
      <c r="C512" s="19" t="s">
        <v>624</v>
      </c>
      <c r="D512" s="25">
        <v>5902753206904</v>
      </c>
      <c r="E512" s="25">
        <v>73064080</v>
      </c>
      <c r="F512" s="20" t="s">
        <v>356</v>
      </c>
      <c r="G512" s="42">
        <v>320</v>
      </c>
      <c r="H512" s="45">
        <v>0.23</v>
      </c>
      <c r="I512" s="11">
        <f t="shared" si="29"/>
        <v>393.6</v>
      </c>
      <c r="K512" s="63"/>
    </row>
    <row r="513" spans="1:11">
      <c r="A513" s="85"/>
      <c r="B513" s="12" t="s">
        <v>1363</v>
      </c>
      <c r="C513" s="19" t="s">
        <v>625</v>
      </c>
      <c r="D513" s="25">
        <v>5902753207383</v>
      </c>
      <c r="E513" s="25">
        <v>73072980</v>
      </c>
      <c r="F513" s="20" t="s">
        <v>627</v>
      </c>
      <c r="G513" s="42">
        <v>226</v>
      </c>
      <c r="H513" s="45">
        <v>0.23</v>
      </c>
      <c r="I513" s="11">
        <f t="shared" ref="I513:I540" si="30">ROUND(G513*(1+H513),2)</f>
        <v>277.98</v>
      </c>
      <c r="K513" s="63"/>
    </row>
    <row r="514" spans="1:11">
      <c r="A514" s="85"/>
      <c r="B514" s="12" t="s">
        <v>1363</v>
      </c>
      <c r="C514" s="19" t="s">
        <v>626</v>
      </c>
      <c r="D514" s="25">
        <v>5902753207390</v>
      </c>
      <c r="E514" s="25">
        <v>73072980</v>
      </c>
      <c r="F514" s="20" t="s">
        <v>628</v>
      </c>
      <c r="G514" s="42">
        <v>268</v>
      </c>
      <c r="H514" s="45">
        <v>0.23</v>
      </c>
      <c r="I514" s="11">
        <f t="shared" si="30"/>
        <v>329.64</v>
      </c>
      <c r="K514" s="63"/>
    </row>
    <row r="515" spans="1:11">
      <c r="A515" s="85"/>
      <c r="B515" s="12" t="s">
        <v>1363</v>
      </c>
      <c r="C515" s="25" t="s">
        <v>646</v>
      </c>
      <c r="D515" s="26">
        <v>5902753220016</v>
      </c>
      <c r="E515" s="26">
        <v>73269098</v>
      </c>
      <c r="F515" s="20" t="s">
        <v>637</v>
      </c>
      <c r="G515" s="42">
        <v>278</v>
      </c>
      <c r="H515" s="45">
        <v>0.23</v>
      </c>
      <c r="I515" s="11">
        <f t="shared" si="30"/>
        <v>341.94</v>
      </c>
      <c r="K515" s="63"/>
    </row>
    <row r="516" spans="1:11">
      <c r="A516" s="85"/>
      <c r="B516" s="12" t="s">
        <v>1363</v>
      </c>
      <c r="C516" s="25" t="s">
        <v>647</v>
      </c>
      <c r="D516" s="26">
        <v>5902753220023</v>
      </c>
      <c r="E516" s="26">
        <v>73269098</v>
      </c>
      <c r="F516" s="20" t="s">
        <v>638</v>
      </c>
      <c r="G516" s="42">
        <v>320</v>
      </c>
      <c r="H516" s="45">
        <v>0.23</v>
      </c>
      <c r="I516" s="11">
        <f t="shared" si="30"/>
        <v>393.6</v>
      </c>
      <c r="K516" s="63"/>
    </row>
    <row r="517" spans="1:11">
      <c r="A517" s="85"/>
      <c r="B517" s="12" t="s">
        <v>1363</v>
      </c>
      <c r="C517" s="25" t="s">
        <v>648</v>
      </c>
      <c r="D517" s="26">
        <v>5902753220030</v>
      </c>
      <c r="E517" s="26">
        <v>73072980</v>
      </c>
      <c r="F517" s="20" t="s">
        <v>639</v>
      </c>
      <c r="G517" s="42">
        <v>310</v>
      </c>
      <c r="H517" s="45">
        <v>0.23</v>
      </c>
      <c r="I517" s="11">
        <f t="shared" si="30"/>
        <v>381.3</v>
      </c>
      <c r="K517" s="63"/>
    </row>
    <row r="518" spans="1:11">
      <c r="A518" s="85"/>
      <c r="B518" s="12" t="s">
        <v>1363</v>
      </c>
      <c r="C518" s="25" t="s">
        <v>649</v>
      </c>
      <c r="D518" s="26">
        <v>5902753220047</v>
      </c>
      <c r="E518" s="26">
        <v>73064080</v>
      </c>
      <c r="F518" s="20" t="s">
        <v>640</v>
      </c>
      <c r="G518" s="42">
        <v>310</v>
      </c>
      <c r="H518" s="45">
        <v>0.23</v>
      </c>
      <c r="I518" s="11">
        <f t="shared" si="30"/>
        <v>381.3</v>
      </c>
      <c r="K518" s="63"/>
    </row>
    <row r="519" spans="1:11">
      <c r="A519" s="85"/>
      <c r="B519" s="12" t="s">
        <v>1363</v>
      </c>
      <c r="C519" s="25" t="s">
        <v>650</v>
      </c>
      <c r="D519" s="26">
        <v>5902753220054</v>
      </c>
      <c r="E519" s="26">
        <v>73064080</v>
      </c>
      <c r="F519" s="20" t="s">
        <v>641</v>
      </c>
      <c r="G519" s="42">
        <v>205</v>
      </c>
      <c r="H519" s="45">
        <v>0.23</v>
      </c>
      <c r="I519" s="11">
        <f t="shared" si="30"/>
        <v>252.15</v>
      </c>
      <c r="K519" s="63"/>
    </row>
    <row r="520" spans="1:11">
      <c r="A520" s="85"/>
      <c r="B520" s="12" t="s">
        <v>1363</v>
      </c>
      <c r="C520" s="25" t="s">
        <v>651</v>
      </c>
      <c r="D520" s="26">
        <v>5902753220061</v>
      </c>
      <c r="E520" s="26">
        <v>73064080</v>
      </c>
      <c r="F520" s="20" t="s">
        <v>642</v>
      </c>
      <c r="G520" s="42">
        <v>173</v>
      </c>
      <c r="H520" s="45">
        <v>0.23</v>
      </c>
      <c r="I520" s="11">
        <f t="shared" si="30"/>
        <v>212.79</v>
      </c>
      <c r="K520" s="63"/>
    </row>
    <row r="521" spans="1:11">
      <c r="A521" s="85"/>
      <c r="B521" s="12" t="s">
        <v>1363</v>
      </c>
      <c r="C521" s="25" t="s">
        <v>652</v>
      </c>
      <c r="D521" s="26">
        <v>5902753220078</v>
      </c>
      <c r="E521" s="26">
        <v>73089098</v>
      </c>
      <c r="F521" s="20" t="s">
        <v>643</v>
      </c>
      <c r="G521" s="42">
        <v>409.5</v>
      </c>
      <c r="H521" s="45">
        <v>0.23</v>
      </c>
      <c r="I521" s="11">
        <f t="shared" si="30"/>
        <v>503.69</v>
      </c>
      <c r="K521" s="63"/>
    </row>
    <row r="522" spans="1:11">
      <c r="A522" s="85"/>
      <c r="B522" s="12" t="s">
        <v>1363</v>
      </c>
      <c r="C522" s="25" t="s">
        <v>653</v>
      </c>
      <c r="D522" s="26">
        <v>5902753220085</v>
      </c>
      <c r="E522" s="8">
        <v>73269098</v>
      </c>
      <c r="F522" s="20" t="s">
        <v>644</v>
      </c>
      <c r="G522" s="42">
        <v>409.5</v>
      </c>
      <c r="H522" s="45">
        <v>0.23</v>
      </c>
      <c r="I522" s="11">
        <f t="shared" si="30"/>
        <v>503.69</v>
      </c>
      <c r="K522" s="63"/>
    </row>
    <row r="523" spans="1:11">
      <c r="A523" s="85"/>
      <c r="B523" s="12" t="s">
        <v>1363</v>
      </c>
      <c r="C523" s="25" t="s">
        <v>654</v>
      </c>
      <c r="D523" s="26">
        <v>5900856923698</v>
      </c>
      <c r="E523" s="25">
        <v>73269098</v>
      </c>
      <c r="F523" s="20" t="s">
        <v>645</v>
      </c>
      <c r="G523" s="42">
        <v>223</v>
      </c>
      <c r="H523" s="45">
        <v>0.23</v>
      </c>
      <c r="I523" s="11">
        <f t="shared" si="30"/>
        <v>274.29000000000002</v>
      </c>
      <c r="K523" s="63"/>
    </row>
    <row r="524" spans="1:11">
      <c r="A524" s="85"/>
      <c r="B524" s="12" t="s">
        <v>1363</v>
      </c>
      <c r="C524" s="8" t="s">
        <v>780</v>
      </c>
      <c r="D524" s="9">
        <v>5900856452983</v>
      </c>
      <c r="E524" s="8">
        <v>73072980</v>
      </c>
      <c r="F524" s="10" t="s">
        <v>781</v>
      </c>
      <c r="G524" s="42">
        <v>157.5</v>
      </c>
      <c r="H524" s="45">
        <v>0.23</v>
      </c>
      <c r="I524" s="11">
        <f t="shared" si="30"/>
        <v>193.73</v>
      </c>
      <c r="K524" s="63"/>
    </row>
    <row r="525" spans="1:11">
      <c r="A525" s="85"/>
      <c r="B525" s="12" t="s">
        <v>1363</v>
      </c>
      <c r="C525" s="27" t="s">
        <v>785</v>
      </c>
      <c r="D525" s="9">
        <v>5902753284773</v>
      </c>
      <c r="E525" s="8">
        <v>73269098</v>
      </c>
      <c r="F525" s="47" t="s">
        <v>782</v>
      </c>
      <c r="G525" s="42">
        <v>85</v>
      </c>
      <c r="H525" s="45">
        <v>0.23</v>
      </c>
      <c r="I525" s="11">
        <f t="shared" si="30"/>
        <v>104.55</v>
      </c>
      <c r="K525" s="63"/>
    </row>
    <row r="526" spans="1:11">
      <c r="A526" s="85"/>
      <c r="B526" s="12" t="s">
        <v>1363</v>
      </c>
      <c r="C526" s="27" t="s">
        <v>786</v>
      </c>
      <c r="D526" s="9">
        <v>5902753284780</v>
      </c>
      <c r="E526" s="8">
        <v>73269098</v>
      </c>
      <c r="F526" s="47" t="s">
        <v>783</v>
      </c>
      <c r="G526" s="42">
        <v>85</v>
      </c>
      <c r="H526" s="45">
        <v>0.23</v>
      </c>
      <c r="I526" s="11">
        <f t="shared" si="30"/>
        <v>104.55</v>
      </c>
      <c r="K526" s="63"/>
    </row>
    <row r="527" spans="1:11">
      <c r="A527" s="85"/>
      <c r="B527" s="12" t="s">
        <v>1363</v>
      </c>
      <c r="C527" s="27" t="s">
        <v>788</v>
      </c>
      <c r="D527" s="9">
        <v>5902753284797</v>
      </c>
      <c r="E527" s="8">
        <v>39174000</v>
      </c>
      <c r="F527" s="47" t="s">
        <v>784</v>
      </c>
      <c r="G527" s="42">
        <v>60</v>
      </c>
      <c r="H527" s="45">
        <v>0.23</v>
      </c>
      <c r="I527" s="11">
        <f t="shared" si="30"/>
        <v>73.8</v>
      </c>
      <c r="K527" s="63"/>
    </row>
    <row r="528" spans="1:11">
      <c r="A528" s="85"/>
      <c r="B528" s="12" t="s">
        <v>1363</v>
      </c>
      <c r="C528" s="8" t="s">
        <v>792</v>
      </c>
      <c r="D528" s="9">
        <v>5902753286708</v>
      </c>
      <c r="E528" s="8">
        <v>73082980</v>
      </c>
      <c r="F528" s="47" t="s">
        <v>800</v>
      </c>
      <c r="G528" s="11">
        <v>70</v>
      </c>
      <c r="H528" s="45">
        <v>0.23</v>
      </c>
      <c r="I528" s="11">
        <f t="shared" si="30"/>
        <v>86.1</v>
      </c>
      <c r="K528" s="63"/>
    </row>
    <row r="529" spans="1:11">
      <c r="A529" s="85"/>
      <c r="B529" s="12" t="s">
        <v>1363</v>
      </c>
      <c r="C529" s="8" t="s">
        <v>793</v>
      </c>
      <c r="D529" s="8" t="s">
        <v>804</v>
      </c>
      <c r="E529" s="8">
        <v>73072980</v>
      </c>
      <c r="F529" s="10" t="s">
        <v>801</v>
      </c>
      <c r="G529" s="44">
        <v>194</v>
      </c>
      <c r="H529" s="45">
        <v>0.23</v>
      </c>
      <c r="I529" s="11">
        <f t="shared" si="30"/>
        <v>238.62</v>
      </c>
      <c r="K529" s="63"/>
    </row>
    <row r="530" spans="1:11">
      <c r="A530" s="85"/>
      <c r="B530" s="12" t="s">
        <v>1363</v>
      </c>
      <c r="C530" s="8" t="s">
        <v>794</v>
      </c>
      <c r="D530" s="8" t="s">
        <v>805</v>
      </c>
      <c r="E530" s="8">
        <v>73072980</v>
      </c>
      <c r="F530" s="10" t="s">
        <v>802</v>
      </c>
      <c r="G530" s="44">
        <v>210</v>
      </c>
      <c r="H530" s="45">
        <v>0.23</v>
      </c>
      <c r="I530" s="11">
        <f t="shared" si="30"/>
        <v>258.3</v>
      </c>
      <c r="K530" s="63"/>
    </row>
    <row r="531" spans="1:11">
      <c r="A531" s="85"/>
      <c r="B531" s="12" t="s">
        <v>1363</v>
      </c>
      <c r="C531" s="8" t="s">
        <v>795</v>
      </c>
      <c r="D531" s="8" t="s">
        <v>806</v>
      </c>
      <c r="E531" s="8">
        <v>73072980</v>
      </c>
      <c r="F531" s="10" t="s">
        <v>803</v>
      </c>
      <c r="G531" s="44">
        <v>220.5</v>
      </c>
      <c r="H531" s="45">
        <v>0.23</v>
      </c>
      <c r="I531" s="11">
        <f t="shared" si="30"/>
        <v>271.22000000000003</v>
      </c>
      <c r="K531" s="63"/>
    </row>
    <row r="532" spans="1:11">
      <c r="A532" s="85"/>
      <c r="B532" s="12" t="s">
        <v>1363</v>
      </c>
      <c r="C532" s="8" t="s">
        <v>824</v>
      </c>
      <c r="D532" s="9">
        <v>5902753226810</v>
      </c>
      <c r="E532" s="8">
        <v>73072980</v>
      </c>
      <c r="F532" s="10" t="s">
        <v>819</v>
      </c>
      <c r="G532" s="42">
        <v>236</v>
      </c>
      <c r="H532" s="45">
        <v>0.23</v>
      </c>
      <c r="I532" s="11">
        <f t="shared" si="30"/>
        <v>290.27999999999997</v>
      </c>
      <c r="K532" s="63"/>
    </row>
    <row r="533" spans="1:11">
      <c r="A533" s="85"/>
      <c r="B533" s="12" t="s">
        <v>1363</v>
      </c>
      <c r="C533" s="27" t="s">
        <v>825</v>
      </c>
      <c r="D533" s="9">
        <v>5902753226834</v>
      </c>
      <c r="E533" s="8">
        <v>73072980</v>
      </c>
      <c r="F533" s="47" t="s">
        <v>820</v>
      </c>
      <c r="G533" s="42">
        <v>409.5</v>
      </c>
      <c r="H533" s="45">
        <v>0.23</v>
      </c>
      <c r="I533" s="11">
        <f t="shared" si="30"/>
        <v>503.69</v>
      </c>
      <c r="K533" s="63"/>
    </row>
    <row r="534" spans="1:11">
      <c r="A534" s="85"/>
      <c r="B534" s="12" t="s">
        <v>1363</v>
      </c>
      <c r="C534" s="27" t="s">
        <v>826</v>
      </c>
      <c r="D534" s="9">
        <v>5902753226841</v>
      </c>
      <c r="E534" s="8">
        <v>73072980</v>
      </c>
      <c r="F534" s="47" t="s">
        <v>821</v>
      </c>
      <c r="G534" s="42">
        <v>121</v>
      </c>
      <c r="H534" s="45">
        <v>0.23</v>
      </c>
      <c r="I534" s="11">
        <f t="shared" si="30"/>
        <v>148.83000000000001</v>
      </c>
      <c r="K534" s="63"/>
    </row>
    <row r="535" spans="1:11">
      <c r="A535" s="85"/>
      <c r="B535" s="12" t="s">
        <v>1363</v>
      </c>
      <c r="C535" s="27" t="s">
        <v>827</v>
      </c>
      <c r="D535" s="9">
        <v>5902753226858</v>
      </c>
      <c r="E535" s="8">
        <v>73072980</v>
      </c>
      <c r="F535" s="47" t="s">
        <v>822</v>
      </c>
      <c r="G535" s="42">
        <v>79</v>
      </c>
      <c r="H535" s="45">
        <v>0.23</v>
      </c>
      <c r="I535" s="11">
        <f t="shared" si="30"/>
        <v>97.17</v>
      </c>
      <c r="K535" s="63"/>
    </row>
    <row r="536" spans="1:11">
      <c r="A536" s="85"/>
      <c r="B536" s="12" t="s">
        <v>1363</v>
      </c>
      <c r="C536" s="8" t="s">
        <v>828</v>
      </c>
      <c r="D536" s="9">
        <v>5902753226827</v>
      </c>
      <c r="E536" s="8">
        <v>73072980</v>
      </c>
      <c r="F536" s="47" t="s">
        <v>823</v>
      </c>
      <c r="G536" s="11">
        <v>247</v>
      </c>
      <c r="H536" s="45">
        <v>0.23</v>
      </c>
      <c r="I536" s="11">
        <f t="shared" si="30"/>
        <v>303.81</v>
      </c>
      <c r="K536" s="63"/>
    </row>
    <row r="537" spans="1:11">
      <c r="A537" s="85"/>
      <c r="B537" s="12" t="s">
        <v>1363</v>
      </c>
      <c r="C537" s="8" t="s">
        <v>829</v>
      </c>
      <c r="D537" s="9">
        <v>5902753286715</v>
      </c>
      <c r="E537" s="8">
        <v>40169300</v>
      </c>
      <c r="F537" s="10" t="s">
        <v>833</v>
      </c>
      <c r="G537" s="44">
        <v>16</v>
      </c>
      <c r="H537" s="45">
        <v>0.23</v>
      </c>
      <c r="I537" s="11">
        <f t="shared" si="30"/>
        <v>19.68</v>
      </c>
      <c r="K537" s="63"/>
    </row>
    <row r="538" spans="1:11">
      <c r="A538" s="85"/>
      <c r="B538" s="12" t="s">
        <v>1363</v>
      </c>
      <c r="C538" s="8" t="s">
        <v>830</v>
      </c>
      <c r="D538" s="9">
        <v>5902753286722</v>
      </c>
      <c r="E538" s="8">
        <v>40169300</v>
      </c>
      <c r="F538" s="10" t="s">
        <v>834</v>
      </c>
      <c r="G538" s="44">
        <v>16</v>
      </c>
      <c r="H538" s="45">
        <v>0.23</v>
      </c>
      <c r="I538" s="11">
        <f t="shared" si="30"/>
        <v>19.68</v>
      </c>
      <c r="K538" s="63"/>
    </row>
    <row r="539" spans="1:11">
      <c r="A539" s="85"/>
      <c r="B539" s="12" t="s">
        <v>1363</v>
      </c>
      <c r="C539" s="8" t="s">
        <v>831</v>
      </c>
      <c r="D539" s="9">
        <v>5902753286739</v>
      </c>
      <c r="E539" s="8">
        <v>40169300</v>
      </c>
      <c r="F539" s="10" t="s">
        <v>835</v>
      </c>
      <c r="G539" s="44">
        <v>16</v>
      </c>
      <c r="H539" s="45">
        <v>0.23</v>
      </c>
      <c r="I539" s="11">
        <f t="shared" si="30"/>
        <v>19.68</v>
      </c>
      <c r="K539" s="63"/>
    </row>
    <row r="540" spans="1:11">
      <c r="A540" s="85"/>
      <c r="B540" s="12" t="s">
        <v>1363</v>
      </c>
      <c r="C540" s="19" t="s">
        <v>480</v>
      </c>
      <c r="D540" s="23">
        <v>5902753199527</v>
      </c>
      <c r="E540" s="23">
        <v>40169300</v>
      </c>
      <c r="F540" s="16" t="s">
        <v>832</v>
      </c>
      <c r="G540" s="42">
        <v>16</v>
      </c>
      <c r="H540" s="45">
        <v>0.23</v>
      </c>
      <c r="I540" s="11">
        <f t="shared" si="30"/>
        <v>19.68</v>
      </c>
      <c r="K540" s="63"/>
    </row>
    <row r="541" spans="1:11">
      <c r="A541" s="50"/>
      <c r="B541" s="12" t="s">
        <v>1363</v>
      </c>
      <c r="C541" s="19" t="s">
        <v>1089</v>
      </c>
      <c r="D541" s="23">
        <v>5902753289365</v>
      </c>
      <c r="E541" s="23">
        <v>39174000</v>
      </c>
      <c r="F541" s="16" t="s">
        <v>1088</v>
      </c>
      <c r="G541" s="42">
        <v>44.8</v>
      </c>
      <c r="H541" s="45">
        <v>0.23</v>
      </c>
      <c r="I541" s="11">
        <f t="shared" ref="I541" si="31">ROUND(G541*(1+H541),2)</f>
        <v>55.1</v>
      </c>
      <c r="K541" s="63"/>
    </row>
    <row r="542" spans="1:11" ht="14.7" thickBot="1">
      <c r="A542" s="50"/>
      <c r="B542" s="34" t="s">
        <v>1363</v>
      </c>
      <c r="C542" s="58" t="s">
        <v>1137</v>
      </c>
      <c r="D542" s="59">
        <v>5902753389225</v>
      </c>
      <c r="E542" s="59">
        <v>73072980</v>
      </c>
      <c r="F542" s="35" t="s">
        <v>1138</v>
      </c>
      <c r="G542" s="60">
        <v>175</v>
      </c>
      <c r="H542" s="46">
        <v>0.23</v>
      </c>
      <c r="I542" s="33">
        <f t="shared" ref="I542" si="32">ROUND(G542*(1+H542),2)</f>
        <v>215.25</v>
      </c>
      <c r="K542" s="63"/>
    </row>
    <row r="543" spans="1:11">
      <c r="H543" s="4"/>
      <c r="I543" s="3"/>
    </row>
    <row r="544" spans="1:11" ht="27.3" customHeight="1">
      <c r="B544" s="71" t="s">
        <v>1169</v>
      </c>
      <c r="C544" s="72"/>
      <c r="D544" s="72"/>
      <c r="E544" s="72"/>
      <c r="F544" s="72"/>
      <c r="G544" s="72"/>
      <c r="H544" s="72"/>
      <c r="I544" s="73"/>
    </row>
    <row r="545" spans="1:9" ht="36.6" customHeight="1" thickBot="1">
      <c r="B545" s="41" t="s">
        <v>664</v>
      </c>
      <c r="C545" s="37" t="s">
        <v>750</v>
      </c>
      <c r="D545" s="38" t="s">
        <v>1139</v>
      </c>
      <c r="E545" s="38" t="s">
        <v>751</v>
      </c>
      <c r="F545" s="39" t="s">
        <v>752</v>
      </c>
      <c r="G545" s="40" t="s">
        <v>837</v>
      </c>
      <c r="H545" s="37" t="s">
        <v>1</v>
      </c>
      <c r="I545" s="40" t="s">
        <v>838</v>
      </c>
    </row>
    <row r="546" spans="1:9" ht="14.4" customHeight="1">
      <c r="A546" s="110" t="s">
        <v>1156</v>
      </c>
      <c r="B546" s="66" t="s">
        <v>5</v>
      </c>
      <c r="C546" s="67" t="s">
        <v>1187</v>
      </c>
      <c r="D546" s="94">
        <v>5907510159042</v>
      </c>
      <c r="E546" s="6" t="s">
        <v>941</v>
      </c>
      <c r="F546" s="6" t="s">
        <v>942</v>
      </c>
      <c r="G546" s="96">
        <v>12750</v>
      </c>
      <c r="H546" s="70">
        <v>0.23</v>
      </c>
      <c r="I546" s="69">
        <f>ROUND(G546*(1+H546),2)</f>
        <v>15682.5</v>
      </c>
    </row>
    <row r="547" spans="1:9">
      <c r="A547" s="111"/>
      <c r="B547" s="66"/>
      <c r="C547" s="67"/>
      <c r="D547" s="68"/>
      <c r="E547" s="6" t="s">
        <v>753</v>
      </c>
      <c r="F547" s="6" t="s">
        <v>754</v>
      </c>
      <c r="G547" s="69"/>
      <c r="H547" s="70"/>
      <c r="I547" s="69">
        <f>ROUND(G547*(1+H547),2)</f>
        <v>0</v>
      </c>
    </row>
    <row r="548" spans="1:9">
      <c r="A548" s="111"/>
      <c r="B548" s="66"/>
      <c r="C548" s="67"/>
      <c r="D548" s="68"/>
      <c r="E548" s="6" t="s">
        <v>755</v>
      </c>
      <c r="F548" s="6" t="s">
        <v>756</v>
      </c>
      <c r="G548" s="69"/>
      <c r="H548" s="70"/>
      <c r="I548" s="69">
        <f>ROUND(G548*(1+H548),2)</f>
        <v>0</v>
      </c>
    </row>
    <row r="549" spans="1:9">
      <c r="A549" s="111"/>
      <c r="B549" s="66"/>
      <c r="C549" s="67"/>
      <c r="D549" s="68"/>
      <c r="E549" s="6" t="s">
        <v>4</v>
      </c>
      <c r="F549" s="6" t="s">
        <v>757</v>
      </c>
      <c r="G549" s="69"/>
      <c r="H549" s="70"/>
      <c r="I549" s="69">
        <f>ROUND(G549*(1+H549),2)</f>
        <v>0</v>
      </c>
    </row>
    <row r="550" spans="1:9">
      <c r="A550" s="111"/>
      <c r="B550" s="66" t="s">
        <v>6</v>
      </c>
      <c r="C550" s="67" t="s">
        <v>1188</v>
      </c>
      <c r="D550" s="68">
        <v>5907510159059</v>
      </c>
      <c r="E550" s="6" t="s">
        <v>941</v>
      </c>
      <c r="F550" s="6" t="s">
        <v>942</v>
      </c>
      <c r="G550" s="69">
        <v>12950</v>
      </c>
      <c r="H550" s="70">
        <v>0.23</v>
      </c>
      <c r="I550" s="69">
        <f t="shared" ref="I550:I569" si="33">ROUND(G550*(1+H550),2)</f>
        <v>15928.5</v>
      </c>
    </row>
    <row r="551" spans="1:9">
      <c r="A551" s="111"/>
      <c r="B551" s="66"/>
      <c r="C551" s="67"/>
      <c r="D551" s="68"/>
      <c r="E551" s="6" t="s">
        <v>758</v>
      </c>
      <c r="F551" s="6" t="s">
        <v>759</v>
      </c>
      <c r="G551" s="69"/>
      <c r="H551" s="70"/>
      <c r="I551" s="69">
        <f t="shared" si="33"/>
        <v>0</v>
      </c>
    </row>
    <row r="552" spans="1:9">
      <c r="A552" s="111"/>
      <c r="B552" s="66"/>
      <c r="C552" s="67"/>
      <c r="D552" s="68"/>
      <c r="E552" s="6" t="s">
        <v>755</v>
      </c>
      <c r="F552" s="6" t="s">
        <v>756</v>
      </c>
      <c r="G552" s="69"/>
      <c r="H552" s="70"/>
      <c r="I552" s="69">
        <f t="shared" si="33"/>
        <v>0</v>
      </c>
    </row>
    <row r="553" spans="1:9">
      <c r="A553" s="111"/>
      <c r="B553" s="66"/>
      <c r="C553" s="67"/>
      <c r="D553" s="68"/>
      <c r="E553" s="6" t="s">
        <v>4</v>
      </c>
      <c r="F553" s="6" t="s">
        <v>757</v>
      </c>
      <c r="G553" s="69"/>
      <c r="H553" s="70"/>
      <c r="I553" s="69">
        <f t="shared" si="33"/>
        <v>0</v>
      </c>
    </row>
    <row r="554" spans="1:9">
      <c r="A554" s="111"/>
      <c r="B554" s="66" t="s">
        <v>7</v>
      </c>
      <c r="C554" s="67" t="s">
        <v>1189</v>
      </c>
      <c r="D554" s="68">
        <v>5907510159066</v>
      </c>
      <c r="E554" s="6" t="s">
        <v>941</v>
      </c>
      <c r="F554" s="6" t="s">
        <v>942</v>
      </c>
      <c r="G554" s="69">
        <v>13200</v>
      </c>
      <c r="H554" s="70">
        <v>0.23</v>
      </c>
      <c r="I554" s="69">
        <f t="shared" si="33"/>
        <v>16236</v>
      </c>
    </row>
    <row r="555" spans="1:9">
      <c r="A555" s="111"/>
      <c r="B555" s="66"/>
      <c r="C555" s="67"/>
      <c r="D555" s="68"/>
      <c r="E555" s="6" t="s">
        <v>760</v>
      </c>
      <c r="F555" s="6" t="s">
        <v>761</v>
      </c>
      <c r="G555" s="69"/>
      <c r="H555" s="70"/>
      <c r="I555" s="69">
        <f t="shared" si="33"/>
        <v>0</v>
      </c>
    </row>
    <row r="556" spans="1:9">
      <c r="A556" s="111"/>
      <c r="B556" s="66"/>
      <c r="C556" s="67"/>
      <c r="D556" s="68"/>
      <c r="E556" s="6" t="s">
        <v>755</v>
      </c>
      <c r="F556" s="6" t="s">
        <v>756</v>
      </c>
      <c r="G556" s="69"/>
      <c r="H556" s="70"/>
      <c r="I556" s="69">
        <f t="shared" si="33"/>
        <v>0</v>
      </c>
    </row>
    <row r="557" spans="1:9">
      <c r="A557" s="111"/>
      <c r="B557" s="66"/>
      <c r="C557" s="67"/>
      <c r="D557" s="68"/>
      <c r="E557" s="6" t="s">
        <v>4</v>
      </c>
      <c r="F557" s="6" t="s">
        <v>757</v>
      </c>
      <c r="G557" s="69"/>
      <c r="H557" s="70"/>
      <c r="I557" s="69">
        <f t="shared" si="33"/>
        <v>0</v>
      </c>
    </row>
    <row r="558" spans="1:9">
      <c r="A558" s="111"/>
      <c r="B558" s="66" t="s">
        <v>8</v>
      </c>
      <c r="C558" s="67" t="s">
        <v>1190</v>
      </c>
      <c r="D558" s="68">
        <v>5907510159110</v>
      </c>
      <c r="E558" s="6" t="s">
        <v>1031</v>
      </c>
      <c r="F558" s="12" t="s">
        <v>967</v>
      </c>
      <c r="G558" s="69">
        <v>12850</v>
      </c>
      <c r="H558" s="70">
        <v>0.23</v>
      </c>
      <c r="I558" s="69">
        <f t="shared" si="33"/>
        <v>15805.5</v>
      </c>
    </row>
    <row r="559" spans="1:9">
      <c r="A559" s="111"/>
      <c r="B559" s="66"/>
      <c r="C559" s="67"/>
      <c r="D559" s="68"/>
      <c r="E559" s="6" t="s">
        <v>753</v>
      </c>
      <c r="F559" s="6" t="s">
        <v>754</v>
      </c>
      <c r="G559" s="69"/>
      <c r="H559" s="70"/>
      <c r="I559" s="69">
        <f t="shared" si="33"/>
        <v>0</v>
      </c>
    </row>
    <row r="560" spans="1:9">
      <c r="A560" s="111"/>
      <c r="B560" s="66"/>
      <c r="C560" s="67"/>
      <c r="D560" s="68"/>
      <c r="E560" s="6" t="s">
        <v>755</v>
      </c>
      <c r="F560" s="6" t="s">
        <v>756</v>
      </c>
      <c r="G560" s="69"/>
      <c r="H560" s="70"/>
      <c r="I560" s="69">
        <f t="shared" si="33"/>
        <v>0</v>
      </c>
    </row>
    <row r="561" spans="1:9">
      <c r="A561" s="111"/>
      <c r="B561" s="66"/>
      <c r="C561" s="67"/>
      <c r="D561" s="68"/>
      <c r="E561" s="6" t="s">
        <v>4</v>
      </c>
      <c r="F561" s="6" t="s">
        <v>757</v>
      </c>
      <c r="G561" s="69"/>
      <c r="H561" s="70"/>
      <c r="I561" s="69">
        <f t="shared" si="33"/>
        <v>0</v>
      </c>
    </row>
    <row r="562" spans="1:9">
      <c r="A562" s="111"/>
      <c r="B562" s="66" t="s">
        <v>9</v>
      </c>
      <c r="C562" s="67" t="s">
        <v>1191</v>
      </c>
      <c r="D562" s="68">
        <v>5907510159127</v>
      </c>
      <c r="E562" s="6" t="s">
        <v>1031</v>
      </c>
      <c r="F562" s="12" t="s">
        <v>967</v>
      </c>
      <c r="G562" s="69">
        <v>13100</v>
      </c>
      <c r="H562" s="70">
        <v>0.23</v>
      </c>
      <c r="I562" s="69">
        <f t="shared" si="33"/>
        <v>16113</v>
      </c>
    </row>
    <row r="563" spans="1:9">
      <c r="A563" s="111"/>
      <c r="B563" s="66"/>
      <c r="C563" s="67"/>
      <c r="D563" s="68"/>
      <c r="E563" s="6" t="s">
        <v>758</v>
      </c>
      <c r="F563" s="6" t="s">
        <v>759</v>
      </c>
      <c r="G563" s="69"/>
      <c r="H563" s="70"/>
      <c r="I563" s="69">
        <f t="shared" si="33"/>
        <v>0</v>
      </c>
    </row>
    <row r="564" spans="1:9">
      <c r="A564" s="111"/>
      <c r="B564" s="66"/>
      <c r="C564" s="67"/>
      <c r="D564" s="68"/>
      <c r="E564" s="6" t="s">
        <v>755</v>
      </c>
      <c r="F564" s="6" t="s">
        <v>756</v>
      </c>
      <c r="G564" s="69"/>
      <c r="H564" s="70"/>
      <c r="I564" s="69">
        <f t="shared" si="33"/>
        <v>0</v>
      </c>
    </row>
    <row r="565" spans="1:9">
      <c r="A565" s="111"/>
      <c r="B565" s="66"/>
      <c r="C565" s="67"/>
      <c r="D565" s="68"/>
      <c r="E565" s="6" t="s">
        <v>4</v>
      </c>
      <c r="F565" s="6" t="s">
        <v>757</v>
      </c>
      <c r="G565" s="69"/>
      <c r="H565" s="70"/>
      <c r="I565" s="69">
        <f t="shared" si="33"/>
        <v>0</v>
      </c>
    </row>
    <row r="566" spans="1:9">
      <c r="A566" s="111"/>
      <c r="B566" s="66" t="s">
        <v>10</v>
      </c>
      <c r="C566" s="67" t="s">
        <v>1192</v>
      </c>
      <c r="D566" s="68">
        <v>5907510159165</v>
      </c>
      <c r="E566" s="6" t="s">
        <v>1031</v>
      </c>
      <c r="F566" s="12" t="s">
        <v>967</v>
      </c>
      <c r="G566" s="69">
        <v>13300</v>
      </c>
      <c r="H566" s="70">
        <v>0.23</v>
      </c>
      <c r="I566" s="69">
        <f t="shared" si="33"/>
        <v>16359</v>
      </c>
    </row>
    <row r="567" spans="1:9">
      <c r="A567" s="111"/>
      <c r="B567" s="66"/>
      <c r="C567" s="67"/>
      <c r="D567" s="68"/>
      <c r="E567" s="6" t="s">
        <v>760</v>
      </c>
      <c r="F567" s="6" t="s">
        <v>761</v>
      </c>
      <c r="G567" s="69"/>
      <c r="H567" s="70"/>
      <c r="I567" s="69">
        <f t="shared" si="33"/>
        <v>0</v>
      </c>
    </row>
    <row r="568" spans="1:9">
      <c r="A568" s="111"/>
      <c r="B568" s="66"/>
      <c r="C568" s="67"/>
      <c r="D568" s="68"/>
      <c r="E568" s="6" t="s">
        <v>755</v>
      </c>
      <c r="F568" s="6" t="s">
        <v>756</v>
      </c>
      <c r="G568" s="69"/>
      <c r="H568" s="70"/>
      <c r="I568" s="69">
        <f t="shared" si="33"/>
        <v>0</v>
      </c>
    </row>
    <row r="569" spans="1:9" ht="14.7" thickBot="1">
      <c r="A569" s="112"/>
      <c r="B569" s="106"/>
      <c r="C569" s="101"/>
      <c r="D569" s="87"/>
      <c r="E569" s="28" t="s">
        <v>4</v>
      </c>
      <c r="F569" s="28" t="s">
        <v>757</v>
      </c>
      <c r="G569" s="97"/>
      <c r="H569" s="90"/>
      <c r="I569" s="97">
        <f t="shared" si="33"/>
        <v>0</v>
      </c>
    </row>
    <row r="570" spans="1:9" ht="14.4" customHeight="1">
      <c r="A570" s="110" t="s">
        <v>1157</v>
      </c>
      <c r="B570" s="66" t="s">
        <v>5</v>
      </c>
      <c r="C570" s="67" t="s">
        <v>1193</v>
      </c>
      <c r="D570" s="98">
        <v>5907510159073</v>
      </c>
      <c r="E570" s="6" t="s">
        <v>941</v>
      </c>
      <c r="F570" s="6" t="s">
        <v>942</v>
      </c>
      <c r="G570" s="96">
        <v>12750</v>
      </c>
      <c r="H570" s="70">
        <v>0.23</v>
      </c>
      <c r="I570" s="69">
        <f>ROUND(G570*(1+H570),2)</f>
        <v>15682.5</v>
      </c>
    </row>
    <row r="571" spans="1:9" ht="14.4" customHeight="1">
      <c r="A571" s="111"/>
      <c r="B571" s="66"/>
      <c r="C571" s="67"/>
      <c r="D571" s="68"/>
      <c r="E571" s="6" t="s">
        <v>762</v>
      </c>
      <c r="F571" s="6" t="s">
        <v>763</v>
      </c>
      <c r="G571" s="69"/>
      <c r="H571" s="70"/>
      <c r="I571" s="69">
        <f>ROUND(G571*(1+H571),2)</f>
        <v>0</v>
      </c>
    </row>
    <row r="572" spans="1:9">
      <c r="A572" s="111"/>
      <c r="B572" s="66"/>
      <c r="C572" s="67"/>
      <c r="D572" s="68"/>
      <c r="E572" s="6" t="s">
        <v>755</v>
      </c>
      <c r="F572" s="6" t="s">
        <v>756</v>
      </c>
      <c r="G572" s="69"/>
      <c r="H572" s="70"/>
      <c r="I572" s="69">
        <f>ROUND(G572*(1+H572),2)</f>
        <v>0</v>
      </c>
    </row>
    <row r="573" spans="1:9">
      <c r="A573" s="111"/>
      <c r="B573" s="66"/>
      <c r="C573" s="67"/>
      <c r="D573" s="68"/>
      <c r="E573" s="6" t="s">
        <v>4</v>
      </c>
      <c r="F573" s="6" t="s">
        <v>757</v>
      </c>
      <c r="G573" s="69"/>
      <c r="H573" s="70"/>
      <c r="I573" s="69">
        <f>ROUND(G573*(1+H573),2)</f>
        <v>0</v>
      </c>
    </row>
    <row r="574" spans="1:9">
      <c r="A574" s="111"/>
      <c r="B574" s="66" t="s">
        <v>6</v>
      </c>
      <c r="C574" s="67" t="s">
        <v>1194</v>
      </c>
      <c r="D574" s="68">
        <v>5907510159080</v>
      </c>
      <c r="E574" s="6" t="s">
        <v>941</v>
      </c>
      <c r="F574" s="6" t="s">
        <v>942</v>
      </c>
      <c r="G574" s="69">
        <v>12950</v>
      </c>
      <c r="H574" s="70">
        <v>0.23</v>
      </c>
      <c r="I574" s="69">
        <f t="shared" ref="I574:I593" si="34">ROUND(G574*(1+H574),2)</f>
        <v>15928.5</v>
      </c>
    </row>
    <row r="575" spans="1:9">
      <c r="A575" s="111"/>
      <c r="B575" s="66"/>
      <c r="C575" s="67"/>
      <c r="D575" s="68"/>
      <c r="E575" s="6" t="s">
        <v>764</v>
      </c>
      <c r="F575" s="6" t="s">
        <v>765</v>
      </c>
      <c r="G575" s="69"/>
      <c r="H575" s="70"/>
      <c r="I575" s="69">
        <f t="shared" si="34"/>
        <v>0</v>
      </c>
    </row>
    <row r="576" spans="1:9">
      <c r="A576" s="111"/>
      <c r="B576" s="66"/>
      <c r="C576" s="67"/>
      <c r="D576" s="68"/>
      <c r="E576" s="6" t="s">
        <v>755</v>
      </c>
      <c r="F576" s="6" t="s">
        <v>756</v>
      </c>
      <c r="G576" s="69"/>
      <c r="H576" s="70"/>
      <c r="I576" s="69">
        <f t="shared" si="34"/>
        <v>0</v>
      </c>
    </row>
    <row r="577" spans="1:9">
      <c r="A577" s="111"/>
      <c r="B577" s="66"/>
      <c r="C577" s="67"/>
      <c r="D577" s="68"/>
      <c r="E577" s="6" t="s">
        <v>4</v>
      </c>
      <c r="F577" s="6" t="s">
        <v>757</v>
      </c>
      <c r="G577" s="69"/>
      <c r="H577" s="70"/>
      <c r="I577" s="69">
        <f t="shared" si="34"/>
        <v>0</v>
      </c>
    </row>
    <row r="578" spans="1:9">
      <c r="A578" s="111"/>
      <c r="B578" s="66" t="s">
        <v>7</v>
      </c>
      <c r="C578" s="67" t="s">
        <v>1195</v>
      </c>
      <c r="D578" s="68">
        <v>5907510159103</v>
      </c>
      <c r="E578" s="6" t="s">
        <v>941</v>
      </c>
      <c r="F578" s="6" t="s">
        <v>942</v>
      </c>
      <c r="G578" s="69">
        <v>13200</v>
      </c>
      <c r="H578" s="70">
        <v>0.23</v>
      </c>
      <c r="I578" s="69">
        <f t="shared" si="34"/>
        <v>16236</v>
      </c>
    </row>
    <row r="579" spans="1:9">
      <c r="A579" s="111"/>
      <c r="B579" s="66"/>
      <c r="C579" s="67"/>
      <c r="D579" s="68"/>
      <c r="E579" s="6" t="s">
        <v>766</v>
      </c>
      <c r="F579" s="6" t="s">
        <v>767</v>
      </c>
      <c r="G579" s="69"/>
      <c r="H579" s="70"/>
      <c r="I579" s="69">
        <f t="shared" si="34"/>
        <v>0</v>
      </c>
    </row>
    <row r="580" spans="1:9">
      <c r="A580" s="111"/>
      <c r="B580" s="66"/>
      <c r="C580" s="67"/>
      <c r="D580" s="68"/>
      <c r="E580" s="6" t="s">
        <v>755</v>
      </c>
      <c r="F580" s="6" t="s">
        <v>756</v>
      </c>
      <c r="G580" s="69"/>
      <c r="H580" s="70"/>
      <c r="I580" s="69">
        <f t="shared" si="34"/>
        <v>0</v>
      </c>
    </row>
    <row r="581" spans="1:9">
      <c r="A581" s="111"/>
      <c r="B581" s="66"/>
      <c r="C581" s="67"/>
      <c r="D581" s="68"/>
      <c r="E581" s="6" t="s">
        <v>4</v>
      </c>
      <c r="F581" s="6" t="s">
        <v>757</v>
      </c>
      <c r="G581" s="69"/>
      <c r="H581" s="70"/>
      <c r="I581" s="69">
        <f t="shared" si="34"/>
        <v>0</v>
      </c>
    </row>
    <row r="582" spans="1:9">
      <c r="A582" s="111"/>
      <c r="B582" s="66" t="s">
        <v>8</v>
      </c>
      <c r="C582" s="67" t="s">
        <v>1196</v>
      </c>
      <c r="D582" s="68">
        <v>5907510159134</v>
      </c>
      <c r="E582" s="6" t="s">
        <v>1031</v>
      </c>
      <c r="F582" s="12" t="s">
        <v>967</v>
      </c>
      <c r="G582" s="69">
        <v>12850</v>
      </c>
      <c r="H582" s="70">
        <v>0.23</v>
      </c>
      <c r="I582" s="69">
        <f t="shared" si="34"/>
        <v>15805.5</v>
      </c>
    </row>
    <row r="583" spans="1:9">
      <c r="A583" s="111"/>
      <c r="B583" s="66"/>
      <c r="C583" s="67"/>
      <c r="D583" s="68"/>
      <c r="E583" s="6" t="s">
        <v>762</v>
      </c>
      <c r="F583" s="6" t="s">
        <v>763</v>
      </c>
      <c r="G583" s="69"/>
      <c r="H583" s="70"/>
      <c r="I583" s="69">
        <f t="shared" si="34"/>
        <v>0</v>
      </c>
    </row>
    <row r="584" spans="1:9">
      <c r="A584" s="111"/>
      <c r="B584" s="66"/>
      <c r="C584" s="67"/>
      <c r="D584" s="68"/>
      <c r="E584" s="6" t="s">
        <v>755</v>
      </c>
      <c r="F584" s="6" t="s">
        <v>756</v>
      </c>
      <c r="G584" s="69"/>
      <c r="H584" s="70"/>
      <c r="I584" s="69">
        <f t="shared" si="34"/>
        <v>0</v>
      </c>
    </row>
    <row r="585" spans="1:9">
      <c r="A585" s="111"/>
      <c r="B585" s="66"/>
      <c r="C585" s="67"/>
      <c r="D585" s="68"/>
      <c r="E585" s="6" t="s">
        <v>4</v>
      </c>
      <c r="F585" s="6" t="s">
        <v>757</v>
      </c>
      <c r="G585" s="69"/>
      <c r="H585" s="70"/>
      <c r="I585" s="69">
        <f t="shared" si="34"/>
        <v>0</v>
      </c>
    </row>
    <row r="586" spans="1:9">
      <c r="A586" s="111"/>
      <c r="B586" s="66" t="s">
        <v>9</v>
      </c>
      <c r="C586" s="67" t="s">
        <v>1197</v>
      </c>
      <c r="D586" s="68">
        <v>5907510159141</v>
      </c>
      <c r="E586" s="6" t="s">
        <v>1031</v>
      </c>
      <c r="F586" s="12" t="s">
        <v>967</v>
      </c>
      <c r="G586" s="69">
        <v>13100</v>
      </c>
      <c r="H586" s="70">
        <v>0.23</v>
      </c>
      <c r="I586" s="69">
        <f t="shared" si="34"/>
        <v>16113</v>
      </c>
    </row>
    <row r="587" spans="1:9">
      <c r="A587" s="111"/>
      <c r="B587" s="66"/>
      <c r="C587" s="67"/>
      <c r="D587" s="68"/>
      <c r="E587" s="6" t="s">
        <v>764</v>
      </c>
      <c r="F587" s="6" t="s">
        <v>765</v>
      </c>
      <c r="G587" s="69"/>
      <c r="H587" s="70"/>
      <c r="I587" s="69">
        <f t="shared" si="34"/>
        <v>0</v>
      </c>
    </row>
    <row r="588" spans="1:9">
      <c r="A588" s="111"/>
      <c r="B588" s="66"/>
      <c r="C588" s="67"/>
      <c r="D588" s="68"/>
      <c r="E588" s="6" t="s">
        <v>755</v>
      </c>
      <c r="F588" s="6" t="s">
        <v>756</v>
      </c>
      <c r="G588" s="69"/>
      <c r="H588" s="70"/>
      <c r="I588" s="69">
        <f t="shared" si="34"/>
        <v>0</v>
      </c>
    </row>
    <row r="589" spans="1:9">
      <c r="A589" s="111"/>
      <c r="B589" s="66"/>
      <c r="C589" s="67"/>
      <c r="D589" s="68"/>
      <c r="E589" s="6" t="s">
        <v>4</v>
      </c>
      <c r="F589" s="6" t="s">
        <v>757</v>
      </c>
      <c r="G589" s="69"/>
      <c r="H589" s="70"/>
      <c r="I589" s="69">
        <f t="shared" si="34"/>
        <v>0</v>
      </c>
    </row>
    <row r="590" spans="1:9">
      <c r="A590" s="111"/>
      <c r="B590" s="66" t="s">
        <v>10</v>
      </c>
      <c r="C590" s="67" t="s">
        <v>1198</v>
      </c>
      <c r="D590" s="68">
        <v>5907510159158</v>
      </c>
      <c r="E590" s="6" t="s">
        <v>1031</v>
      </c>
      <c r="F590" s="12" t="s">
        <v>967</v>
      </c>
      <c r="G590" s="69">
        <v>13300</v>
      </c>
      <c r="H590" s="70">
        <v>0.23</v>
      </c>
      <c r="I590" s="69">
        <f t="shared" si="34"/>
        <v>16359</v>
      </c>
    </row>
    <row r="591" spans="1:9">
      <c r="A591" s="111"/>
      <c r="B591" s="66"/>
      <c r="C591" s="67"/>
      <c r="D591" s="68"/>
      <c r="E591" s="6" t="s">
        <v>766</v>
      </c>
      <c r="F591" s="6" t="s">
        <v>767</v>
      </c>
      <c r="G591" s="69"/>
      <c r="H591" s="70"/>
      <c r="I591" s="69">
        <f t="shared" si="34"/>
        <v>0</v>
      </c>
    </row>
    <row r="592" spans="1:9">
      <c r="A592" s="111"/>
      <c r="B592" s="66"/>
      <c r="C592" s="67"/>
      <c r="D592" s="68"/>
      <c r="E592" s="6" t="s">
        <v>755</v>
      </c>
      <c r="F592" s="6" t="s">
        <v>756</v>
      </c>
      <c r="G592" s="69"/>
      <c r="H592" s="70"/>
      <c r="I592" s="69">
        <f t="shared" si="34"/>
        <v>0</v>
      </c>
    </row>
    <row r="593" spans="1:9" ht="14.7" thickBot="1">
      <c r="A593" s="112"/>
      <c r="B593" s="106"/>
      <c r="C593" s="101"/>
      <c r="D593" s="87"/>
      <c r="E593" s="28" t="s">
        <v>4</v>
      </c>
      <c r="F593" s="28" t="s">
        <v>757</v>
      </c>
      <c r="G593" s="97"/>
      <c r="H593" s="90"/>
      <c r="I593" s="97">
        <f t="shared" si="34"/>
        <v>0</v>
      </c>
    </row>
    <row r="594" spans="1:9" ht="14.4" customHeight="1">
      <c r="A594" s="116" t="s">
        <v>1158</v>
      </c>
      <c r="B594" s="66" t="s">
        <v>5</v>
      </c>
      <c r="C594" s="67" t="s">
        <v>1199</v>
      </c>
      <c r="D594" s="98">
        <v>5907510154818</v>
      </c>
      <c r="E594" s="7" t="s">
        <v>874</v>
      </c>
      <c r="F594" s="6" t="s">
        <v>876</v>
      </c>
      <c r="G594" s="99">
        <v>10850</v>
      </c>
      <c r="H594" s="91">
        <v>0.23</v>
      </c>
      <c r="I594" s="69">
        <f>ROUND(G594*(1+H594),2)</f>
        <v>13345.5</v>
      </c>
    </row>
    <row r="595" spans="1:9">
      <c r="A595" s="117"/>
      <c r="B595" s="66"/>
      <c r="C595" s="67"/>
      <c r="D595" s="68"/>
      <c r="E595" s="7" t="s">
        <v>753</v>
      </c>
      <c r="F595" s="6" t="s">
        <v>768</v>
      </c>
      <c r="G595" s="69"/>
      <c r="H595" s="91"/>
      <c r="I595" s="69"/>
    </row>
    <row r="596" spans="1:9">
      <c r="A596" s="117"/>
      <c r="B596" s="66" t="s">
        <v>6</v>
      </c>
      <c r="C596" s="67" t="s">
        <v>1200</v>
      </c>
      <c r="D596" s="68">
        <v>5907510154764</v>
      </c>
      <c r="E596" s="7" t="s">
        <v>874</v>
      </c>
      <c r="F596" s="6" t="s">
        <v>876</v>
      </c>
      <c r="G596" s="69">
        <v>11000</v>
      </c>
      <c r="H596" s="91">
        <v>0.23</v>
      </c>
      <c r="I596" s="69">
        <f t="shared" ref="I596" si="35">ROUND(G596*(1+H596),2)</f>
        <v>13530</v>
      </c>
    </row>
    <row r="597" spans="1:9">
      <c r="A597" s="117"/>
      <c r="B597" s="66"/>
      <c r="C597" s="67"/>
      <c r="D597" s="68"/>
      <c r="E597" s="7" t="s">
        <v>758</v>
      </c>
      <c r="F597" s="6" t="s">
        <v>769</v>
      </c>
      <c r="G597" s="69"/>
      <c r="H597" s="91"/>
      <c r="I597" s="69"/>
    </row>
    <row r="598" spans="1:9">
      <c r="A598" s="117"/>
      <c r="B598" s="66" t="s">
        <v>7</v>
      </c>
      <c r="C598" s="67" t="s">
        <v>1201</v>
      </c>
      <c r="D598" s="68">
        <v>5907510154771</v>
      </c>
      <c r="E598" s="6" t="s">
        <v>875</v>
      </c>
      <c r="F598" s="6" t="s">
        <v>877</v>
      </c>
      <c r="G598" s="69">
        <v>11050</v>
      </c>
      <c r="H598" s="91">
        <v>0.23</v>
      </c>
      <c r="I598" s="69">
        <f t="shared" ref="I598" si="36">ROUND(G598*(1+H598),2)</f>
        <v>13591.5</v>
      </c>
    </row>
    <row r="599" spans="1:9">
      <c r="A599" s="117"/>
      <c r="B599" s="66"/>
      <c r="C599" s="67"/>
      <c r="D599" s="68"/>
      <c r="E599" s="7" t="s">
        <v>753</v>
      </c>
      <c r="F599" s="6" t="s">
        <v>768</v>
      </c>
      <c r="G599" s="69"/>
      <c r="H599" s="91"/>
      <c r="I599" s="69"/>
    </row>
    <row r="600" spans="1:9">
      <c r="A600" s="117"/>
      <c r="B600" s="66" t="s">
        <v>8</v>
      </c>
      <c r="C600" s="67" t="s">
        <v>1202</v>
      </c>
      <c r="D600" s="68">
        <v>5907510154795</v>
      </c>
      <c r="E600" s="6" t="s">
        <v>875</v>
      </c>
      <c r="F600" s="6" t="s">
        <v>877</v>
      </c>
      <c r="G600" s="69">
        <v>11200</v>
      </c>
      <c r="H600" s="91">
        <v>0.23</v>
      </c>
      <c r="I600" s="69">
        <f t="shared" ref="I600" si="37">ROUND(G600*(1+H600),2)</f>
        <v>13776</v>
      </c>
    </row>
    <row r="601" spans="1:9" ht="14.7" thickBot="1">
      <c r="A601" s="118"/>
      <c r="B601" s="106"/>
      <c r="C601" s="101"/>
      <c r="D601" s="87"/>
      <c r="E601" s="29" t="s">
        <v>758</v>
      </c>
      <c r="F601" s="28" t="s">
        <v>769</v>
      </c>
      <c r="G601" s="97"/>
      <c r="H601" s="107"/>
      <c r="I601" s="97"/>
    </row>
    <row r="602" spans="1:9">
      <c r="A602" s="117" t="s">
        <v>1159</v>
      </c>
      <c r="B602" s="66" t="s">
        <v>5</v>
      </c>
      <c r="C602" s="67" t="s">
        <v>1203</v>
      </c>
      <c r="D602" s="98">
        <v>5907510154825</v>
      </c>
      <c r="E602" s="7" t="s">
        <v>874</v>
      </c>
      <c r="F602" s="6" t="s">
        <v>876</v>
      </c>
      <c r="G602" s="99">
        <v>10850</v>
      </c>
      <c r="H602" s="91">
        <v>0.23</v>
      </c>
      <c r="I602" s="69">
        <f t="shared" ref="I602" si="38">ROUND(G602*(1+H602),2)</f>
        <v>13345.5</v>
      </c>
    </row>
    <row r="603" spans="1:9">
      <c r="A603" s="117"/>
      <c r="B603" s="66"/>
      <c r="C603" s="67"/>
      <c r="D603" s="68"/>
      <c r="E603" s="7" t="s">
        <v>762</v>
      </c>
      <c r="F603" s="6" t="s">
        <v>763</v>
      </c>
      <c r="G603" s="69"/>
      <c r="H603" s="91"/>
      <c r="I603" s="69"/>
    </row>
    <row r="604" spans="1:9">
      <c r="A604" s="117"/>
      <c r="B604" s="66" t="s">
        <v>6</v>
      </c>
      <c r="C604" s="67" t="s">
        <v>1204</v>
      </c>
      <c r="D604" s="68">
        <v>5907510154832</v>
      </c>
      <c r="E604" s="7" t="s">
        <v>874</v>
      </c>
      <c r="F604" s="6" t="s">
        <v>876</v>
      </c>
      <c r="G604" s="69">
        <v>11000</v>
      </c>
      <c r="H604" s="91">
        <v>0.23</v>
      </c>
      <c r="I604" s="69">
        <f t="shared" ref="I604" si="39">ROUND(G604*(1+H604),2)</f>
        <v>13530</v>
      </c>
    </row>
    <row r="605" spans="1:9">
      <c r="A605" s="117"/>
      <c r="B605" s="66"/>
      <c r="C605" s="67"/>
      <c r="D605" s="68"/>
      <c r="E605" s="7" t="s">
        <v>764</v>
      </c>
      <c r="F605" s="6" t="s">
        <v>765</v>
      </c>
      <c r="G605" s="69"/>
      <c r="H605" s="91"/>
      <c r="I605" s="69"/>
    </row>
    <row r="606" spans="1:9">
      <c r="A606" s="117"/>
      <c r="B606" s="66" t="s">
        <v>7</v>
      </c>
      <c r="C606" s="67" t="s">
        <v>1205</v>
      </c>
      <c r="D606" s="68">
        <v>5907510154788</v>
      </c>
      <c r="E606" s="6" t="s">
        <v>875</v>
      </c>
      <c r="F606" s="6" t="s">
        <v>877</v>
      </c>
      <c r="G606" s="69">
        <v>11050</v>
      </c>
      <c r="H606" s="91">
        <v>0.23</v>
      </c>
      <c r="I606" s="69">
        <f t="shared" ref="I606" si="40">ROUND(G606*(1+H606),2)</f>
        <v>13591.5</v>
      </c>
    </row>
    <row r="607" spans="1:9">
      <c r="A607" s="117"/>
      <c r="B607" s="66"/>
      <c r="C607" s="67"/>
      <c r="D607" s="68"/>
      <c r="E607" s="7" t="s">
        <v>762</v>
      </c>
      <c r="F607" s="6" t="s">
        <v>763</v>
      </c>
      <c r="G607" s="69"/>
      <c r="H607" s="91"/>
      <c r="I607" s="69"/>
    </row>
    <row r="608" spans="1:9">
      <c r="A608" s="117"/>
      <c r="B608" s="66" t="s">
        <v>8</v>
      </c>
      <c r="C608" s="67" t="s">
        <v>1206</v>
      </c>
      <c r="D608" s="68">
        <v>5907510154801</v>
      </c>
      <c r="E608" s="6" t="s">
        <v>875</v>
      </c>
      <c r="F608" s="6" t="s">
        <v>877</v>
      </c>
      <c r="G608" s="69">
        <v>11200</v>
      </c>
      <c r="H608" s="91">
        <v>0.23</v>
      </c>
      <c r="I608" s="69">
        <f t="shared" ref="I608" si="41">ROUND(G608*(1+H608),2)</f>
        <v>13776</v>
      </c>
    </row>
    <row r="609" spans="1:9" ht="14.7" thickBot="1">
      <c r="A609" s="117"/>
      <c r="B609" s="106"/>
      <c r="C609" s="101"/>
      <c r="D609" s="87"/>
      <c r="E609" s="29" t="s">
        <v>764</v>
      </c>
      <c r="F609" s="28" t="s">
        <v>765</v>
      </c>
      <c r="G609" s="97"/>
      <c r="H609" s="107"/>
      <c r="I609" s="97"/>
    </row>
    <row r="610" spans="1:9" ht="14.4" customHeight="1">
      <c r="A610" s="126" t="s">
        <v>1339</v>
      </c>
      <c r="B610" s="66" t="s">
        <v>5</v>
      </c>
      <c r="C610" s="67" t="s">
        <v>1342</v>
      </c>
      <c r="D610" s="98">
        <v>5907510164404</v>
      </c>
      <c r="E610" s="7" t="s">
        <v>874</v>
      </c>
      <c r="F610" s="6" t="s">
        <v>876</v>
      </c>
      <c r="G610" s="99">
        <v>11000</v>
      </c>
      <c r="H610" s="91">
        <v>0.23</v>
      </c>
      <c r="I610" s="69">
        <f t="shared" ref="I610" si="42">ROUND(G610*(1+H610),2)</f>
        <v>13530</v>
      </c>
    </row>
    <row r="611" spans="1:9">
      <c r="A611" s="127"/>
      <c r="B611" s="66"/>
      <c r="C611" s="67"/>
      <c r="D611" s="68"/>
      <c r="E611" s="7" t="s">
        <v>1341</v>
      </c>
      <c r="F611" s="6" t="s">
        <v>1340</v>
      </c>
      <c r="G611" s="69"/>
      <c r="H611" s="91"/>
      <c r="I611" s="69"/>
    </row>
    <row r="612" spans="1:9">
      <c r="A612" s="127"/>
      <c r="B612" s="66" t="s">
        <v>6</v>
      </c>
      <c r="C612" s="67" t="s">
        <v>1343</v>
      </c>
      <c r="D612" s="68">
        <v>5907510164534</v>
      </c>
      <c r="E612" s="6" t="s">
        <v>875</v>
      </c>
      <c r="F612" s="6" t="s">
        <v>877</v>
      </c>
      <c r="G612" s="69">
        <v>11200</v>
      </c>
      <c r="H612" s="91">
        <v>0.23</v>
      </c>
      <c r="I612" s="69">
        <f t="shared" ref="I612" si="43">ROUND(G612*(1+H612),2)</f>
        <v>13776</v>
      </c>
    </row>
    <row r="613" spans="1:9">
      <c r="A613" s="127"/>
      <c r="B613" s="66"/>
      <c r="C613" s="67"/>
      <c r="D613" s="68"/>
      <c r="E613" s="7" t="s">
        <v>1341</v>
      </c>
      <c r="F613" s="6" t="s">
        <v>1340</v>
      </c>
      <c r="G613" s="69"/>
      <c r="H613" s="91"/>
      <c r="I613" s="69"/>
    </row>
    <row r="614" spans="1:9">
      <c r="H614" s="4"/>
      <c r="I614" s="3"/>
    </row>
    <row r="615" spans="1:9" ht="28.2" customHeight="1">
      <c r="B615" s="71" t="s">
        <v>1170</v>
      </c>
      <c r="C615" s="72"/>
      <c r="D615" s="72"/>
      <c r="E615" s="72"/>
      <c r="F615" s="72"/>
      <c r="G615" s="72"/>
      <c r="H615" s="72"/>
      <c r="I615" s="73"/>
    </row>
    <row r="616" spans="1:9" ht="36.6" customHeight="1" thickBot="1">
      <c r="B616" s="41" t="s">
        <v>664</v>
      </c>
      <c r="C616" s="37" t="s">
        <v>750</v>
      </c>
      <c r="D616" s="38" t="s">
        <v>1139</v>
      </c>
      <c r="E616" s="38" t="s">
        <v>751</v>
      </c>
      <c r="F616" s="39" t="s">
        <v>752</v>
      </c>
      <c r="G616" s="40" t="s">
        <v>837</v>
      </c>
      <c r="H616" s="37" t="s">
        <v>1</v>
      </c>
      <c r="I616" s="40" t="s">
        <v>838</v>
      </c>
    </row>
    <row r="617" spans="1:9">
      <c r="A617" s="110" t="s">
        <v>1156</v>
      </c>
      <c r="B617" s="66" t="s">
        <v>5</v>
      </c>
      <c r="C617" s="67" t="s">
        <v>1207</v>
      </c>
      <c r="D617" s="94">
        <v>5907510160697</v>
      </c>
      <c r="E617" s="6" t="s">
        <v>941</v>
      </c>
      <c r="F617" s="6" t="s">
        <v>942</v>
      </c>
      <c r="G617" s="96">
        <v>12750</v>
      </c>
      <c r="H617" s="70">
        <v>0.23</v>
      </c>
      <c r="I617" s="69">
        <f>ROUND(G617*(1+H617),2)</f>
        <v>15682.5</v>
      </c>
    </row>
    <row r="618" spans="1:9">
      <c r="A618" s="111"/>
      <c r="B618" s="66"/>
      <c r="C618" s="67"/>
      <c r="D618" s="68"/>
      <c r="E618" s="6" t="s">
        <v>753</v>
      </c>
      <c r="F618" s="6" t="s">
        <v>754</v>
      </c>
      <c r="G618" s="69"/>
      <c r="H618" s="70"/>
      <c r="I618" s="69">
        <f>ROUND(G618*(1+H618),2)</f>
        <v>0</v>
      </c>
    </row>
    <row r="619" spans="1:9">
      <c r="A619" s="111"/>
      <c r="B619" s="66"/>
      <c r="C619" s="67"/>
      <c r="D619" s="68"/>
      <c r="E619" s="6" t="s">
        <v>1135</v>
      </c>
      <c r="F619" s="6" t="s">
        <v>1136</v>
      </c>
      <c r="G619" s="69"/>
      <c r="H619" s="70"/>
      <c r="I619" s="69">
        <f>ROUND(G619*(1+H619),2)</f>
        <v>0</v>
      </c>
    </row>
    <row r="620" spans="1:9">
      <c r="A620" s="111"/>
      <c r="B620" s="66"/>
      <c r="C620" s="67"/>
      <c r="D620" s="68"/>
      <c r="E620" s="6" t="s">
        <v>4</v>
      </c>
      <c r="F620" s="6" t="s">
        <v>757</v>
      </c>
      <c r="G620" s="69"/>
      <c r="H620" s="70"/>
      <c r="I620" s="69">
        <f>ROUND(G620*(1+H620),2)</f>
        <v>0</v>
      </c>
    </row>
    <row r="621" spans="1:9">
      <c r="A621" s="111"/>
      <c r="B621" s="66" t="s">
        <v>6</v>
      </c>
      <c r="C621" s="67" t="s">
        <v>1208</v>
      </c>
      <c r="D621" s="68">
        <v>5907510160703</v>
      </c>
      <c r="E621" s="6" t="s">
        <v>941</v>
      </c>
      <c r="F621" s="6" t="s">
        <v>942</v>
      </c>
      <c r="G621" s="69">
        <v>12950</v>
      </c>
      <c r="H621" s="70">
        <v>0.23</v>
      </c>
      <c r="I621" s="69">
        <f t="shared" ref="I621:I640" si="44">ROUND(G621*(1+H621),2)</f>
        <v>15928.5</v>
      </c>
    </row>
    <row r="622" spans="1:9">
      <c r="A622" s="111"/>
      <c r="B622" s="66"/>
      <c r="C622" s="67"/>
      <c r="D622" s="68"/>
      <c r="E622" s="6" t="s">
        <v>758</v>
      </c>
      <c r="F622" s="6" t="s">
        <v>759</v>
      </c>
      <c r="G622" s="69"/>
      <c r="H622" s="70"/>
      <c r="I622" s="69">
        <f t="shared" si="44"/>
        <v>0</v>
      </c>
    </row>
    <row r="623" spans="1:9">
      <c r="A623" s="111"/>
      <c r="B623" s="66"/>
      <c r="C623" s="67"/>
      <c r="D623" s="68"/>
      <c r="E623" s="6" t="s">
        <v>1135</v>
      </c>
      <c r="F623" s="6" t="s">
        <v>1136</v>
      </c>
      <c r="G623" s="69"/>
      <c r="H623" s="70"/>
      <c r="I623" s="69">
        <f t="shared" si="44"/>
        <v>0</v>
      </c>
    </row>
    <row r="624" spans="1:9">
      <c r="A624" s="111"/>
      <c r="B624" s="66"/>
      <c r="C624" s="67"/>
      <c r="D624" s="68"/>
      <c r="E624" s="6" t="s">
        <v>4</v>
      </c>
      <c r="F624" s="6" t="s">
        <v>757</v>
      </c>
      <c r="G624" s="69"/>
      <c r="H624" s="70"/>
      <c r="I624" s="69">
        <f t="shared" si="44"/>
        <v>0</v>
      </c>
    </row>
    <row r="625" spans="1:9">
      <c r="A625" s="111"/>
      <c r="B625" s="66" t="s">
        <v>7</v>
      </c>
      <c r="C625" s="67" t="s">
        <v>1209</v>
      </c>
      <c r="D625" s="68">
        <v>5907510160710</v>
      </c>
      <c r="E625" s="6" t="s">
        <v>941</v>
      </c>
      <c r="F625" s="6" t="s">
        <v>942</v>
      </c>
      <c r="G625" s="69">
        <v>13200</v>
      </c>
      <c r="H625" s="70">
        <v>0.23</v>
      </c>
      <c r="I625" s="69">
        <f t="shared" si="44"/>
        <v>16236</v>
      </c>
    </row>
    <row r="626" spans="1:9">
      <c r="A626" s="111"/>
      <c r="B626" s="66"/>
      <c r="C626" s="67"/>
      <c r="D626" s="68"/>
      <c r="E626" s="6" t="s">
        <v>760</v>
      </c>
      <c r="F626" s="6" t="s">
        <v>761</v>
      </c>
      <c r="G626" s="69"/>
      <c r="H626" s="70"/>
      <c r="I626" s="69">
        <f t="shared" si="44"/>
        <v>0</v>
      </c>
    </row>
    <row r="627" spans="1:9">
      <c r="A627" s="111"/>
      <c r="B627" s="66"/>
      <c r="C627" s="67"/>
      <c r="D627" s="68"/>
      <c r="E627" s="6" t="s">
        <v>1135</v>
      </c>
      <c r="F627" s="6" t="s">
        <v>1136</v>
      </c>
      <c r="G627" s="69"/>
      <c r="H627" s="70"/>
      <c r="I627" s="69">
        <f t="shared" si="44"/>
        <v>0</v>
      </c>
    </row>
    <row r="628" spans="1:9">
      <c r="A628" s="111"/>
      <c r="B628" s="66"/>
      <c r="C628" s="67"/>
      <c r="D628" s="68"/>
      <c r="E628" s="6" t="s">
        <v>4</v>
      </c>
      <c r="F628" s="6" t="s">
        <v>757</v>
      </c>
      <c r="G628" s="69"/>
      <c r="H628" s="70"/>
      <c r="I628" s="69">
        <f t="shared" si="44"/>
        <v>0</v>
      </c>
    </row>
    <row r="629" spans="1:9">
      <c r="A629" s="111"/>
      <c r="B629" s="66" t="s">
        <v>8</v>
      </c>
      <c r="C629" s="67" t="s">
        <v>1210</v>
      </c>
      <c r="D629" s="68">
        <v>5907510160758</v>
      </c>
      <c r="E629" s="6" t="s">
        <v>1031</v>
      </c>
      <c r="F629" s="12" t="s">
        <v>967</v>
      </c>
      <c r="G629" s="69">
        <v>12850</v>
      </c>
      <c r="H629" s="70">
        <v>0.23</v>
      </c>
      <c r="I629" s="69">
        <f t="shared" si="44"/>
        <v>15805.5</v>
      </c>
    </row>
    <row r="630" spans="1:9">
      <c r="A630" s="111"/>
      <c r="B630" s="66"/>
      <c r="C630" s="67"/>
      <c r="D630" s="68"/>
      <c r="E630" s="6" t="s">
        <v>753</v>
      </c>
      <c r="F630" s="6" t="s">
        <v>754</v>
      </c>
      <c r="G630" s="69"/>
      <c r="H630" s="70"/>
      <c r="I630" s="69">
        <f t="shared" si="44"/>
        <v>0</v>
      </c>
    </row>
    <row r="631" spans="1:9">
      <c r="A631" s="111"/>
      <c r="B631" s="66"/>
      <c r="C631" s="67"/>
      <c r="D631" s="68"/>
      <c r="E631" s="6" t="s">
        <v>1135</v>
      </c>
      <c r="F631" s="6" t="s">
        <v>1136</v>
      </c>
      <c r="G631" s="69"/>
      <c r="H631" s="70"/>
      <c r="I631" s="69">
        <f t="shared" si="44"/>
        <v>0</v>
      </c>
    </row>
    <row r="632" spans="1:9">
      <c r="A632" s="111"/>
      <c r="B632" s="66"/>
      <c r="C632" s="67"/>
      <c r="D632" s="68"/>
      <c r="E632" s="6" t="s">
        <v>4</v>
      </c>
      <c r="F632" s="6" t="s">
        <v>757</v>
      </c>
      <c r="G632" s="69"/>
      <c r="H632" s="70"/>
      <c r="I632" s="69">
        <f t="shared" si="44"/>
        <v>0</v>
      </c>
    </row>
    <row r="633" spans="1:9">
      <c r="A633" s="111"/>
      <c r="B633" s="66" t="s">
        <v>9</v>
      </c>
      <c r="C633" s="67" t="s">
        <v>1211</v>
      </c>
      <c r="D633" s="68">
        <v>5907510160765</v>
      </c>
      <c r="E633" s="6" t="s">
        <v>1031</v>
      </c>
      <c r="F633" s="12" t="s">
        <v>967</v>
      </c>
      <c r="G633" s="69">
        <v>13100</v>
      </c>
      <c r="H633" s="70">
        <v>0.23</v>
      </c>
      <c r="I633" s="69">
        <f t="shared" si="44"/>
        <v>16113</v>
      </c>
    </row>
    <row r="634" spans="1:9">
      <c r="A634" s="111"/>
      <c r="B634" s="66"/>
      <c r="C634" s="67"/>
      <c r="D634" s="68"/>
      <c r="E634" s="6" t="s">
        <v>758</v>
      </c>
      <c r="F634" s="6" t="s">
        <v>759</v>
      </c>
      <c r="G634" s="69"/>
      <c r="H634" s="70"/>
      <c r="I634" s="69">
        <f t="shared" si="44"/>
        <v>0</v>
      </c>
    </row>
    <row r="635" spans="1:9">
      <c r="A635" s="111"/>
      <c r="B635" s="66"/>
      <c r="C635" s="67"/>
      <c r="D635" s="68"/>
      <c r="E635" s="6" t="s">
        <v>1135</v>
      </c>
      <c r="F635" s="6" t="s">
        <v>1136</v>
      </c>
      <c r="G635" s="69"/>
      <c r="H635" s="70"/>
      <c r="I635" s="69">
        <f t="shared" si="44"/>
        <v>0</v>
      </c>
    </row>
    <row r="636" spans="1:9">
      <c r="A636" s="111"/>
      <c r="B636" s="66"/>
      <c r="C636" s="67"/>
      <c r="D636" s="68"/>
      <c r="E636" s="6" t="s">
        <v>4</v>
      </c>
      <c r="F636" s="6" t="s">
        <v>757</v>
      </c>
      <c r="G636" s="69"/>
      <c r="H636" s="70"/>
      <c r="I636" s="69">
        <f t="shared" si="44"/>
        <v>0</v>
      </c>
    </row>
    <row r="637" spans="1:9">
      <c r="A637" s="111"/>
      <c r="B637" s="66" t="s">
        <v>10</v>
      </c>
      <c r="C637" s="67" t="s">
        <v>1212</v>
      </c>
      <c r="D637" s="68">
        <v>5907510160772</v>
      </c>
      <c r="E637" s="6" t="s">
        <v>1031</v>
      </c>
      <c r="F637" s="12" t="s">
        <v>967</v>
      </c>
      <c r="G637" s="69">
        <v>13300</v>
      </c>
      <c r="H637" s="70">
        <v>0.23</v>
      </c>
      <c r="I637" s="69">
        <f t="shared" si="44"/>
        <v>16359</v>
      </c>
    </row>
    <row r="638" spans="1:9">
      <c r="A638" s="111"/>
      <c r="B638" s="66"/>
      <c r="C638" s="67"/>
      <c r="D638" s="68"/>
      <c r="E638" s="6" t="s">
        <v>760</v>
      </c>
      <c r="F638" s="6" t="s">
        <v>761</v>
      </c>
      <c r="G638" s="69"/>
      <c r="H638" s="70"/>
      <c r="I638" s="69">
        <f t="shared" si="44"/>
        <v>0</v>
      </c>
    </row>
    <row r="639" spans="1:9">
      <c r="A639" s="111"/>
      <c r="B639" s="66"/>
      <c r="C639" s="67"/>
      <c r="D639" s="68"/>
      <c r="E639" s="6" t="s">
        <v>1135</v>
      </c>
      <c r="F639" s="6" t="s">
        <v>1136</v>
      </c>
      <c r="G639" s="69"/>
      <c r="H639" s="70"/>
      <c r="I639" s="69">
        <f t="shared" si="44"/>
        <v>0</v>
      </c>
    </row>
    <row r="640" spans="1:9" ht="14.7" thickBot="1">
      <c r="A640" s="112"/>
      <c r="B640" s="106"/>
      <c r="C640" s="101"/>
      <c r="D640" s="87"/>
      <c r="E640" s="28" t="s">
        <v>4</v>
      </c>
      <c r="F640" s="28" t="s">
        <v>757</v>
      </c>
      <c r="G640" s="97"/>
      <c r="H640" s="90"/>
      <c r="I640" s="97">
        <f t="shared" si="44"/>
        <v>0</v>
      </c>
    </row>
    <row r="641" spans="1:9">
      <c r="A641" s="110" t="s">
        <v>1157</v>
      </c>
      <c r="B641" s="66" t="s">
        <v>5</v>
      </c>
      <c r="C641" s="67" t="s">
        <v>1213</v>
      </c>
      <c r="D641" s="98">
        <v>5907510160727</v>
      </c>
      <c r="E641" s="6" t="s">
        <v>941</v>
      </c>
      <c r="F641" s="6" t="s">
        <v>942</v>
      </c>
      <c r="G641" s="96">
        <v>12750</v>
      </c>
      <c r="H641" s="70">
        <v>0.23</v>
      </c>
      <c r="I641" s="69">
        <f>ROUND(G641*(1+H641),2)</f>
        <v>15682.5</v>
      </c>
    </row>
    <row r="642" spans="1:9">
      <c r="A642" s="111"/>
      <c r="B642" s="66"/>
      <c r="C642" s="67"/>
      <c r="D642" s="68"/>
      <c r="E642" s="6" t="s">
        <v>762</v>
      </c>
      <c r="F642" s="6" t="s">
        <v>763</v>
      </c>
      <c r="G642" s="69"/>
      <c r="H642" s="70"/>
      <c r="I642" s="69">
        <f>ROUND(G642*(1+H642),2)</f>
        <v>0</v>
      </c>
    </row>
    <row r="643" spans="1:9">
      <c r="A643" s="111"/>
      <c r="B643" s="66"/>
      <c r="C643" s="67"/>
      <c r="D643" s="68"/>
      <c r="E643" s="6" t="s">
        <v>1135</v>
      </c>
      <c r="F643" s="6" t="s">
        <v>1136</v>
      </c>
      <c r="G643" s="69"/>
      <c r="H643" s="70"/>
      <c r="I643" s="69">
        <f>ROUND(G643*(1+H643),2)</f>
        <v>0</v>
      </c>
    </row>
    <row r="644" spans="1:9">
      <c r="A644" s="111"/>
      <c r="B644" s="66"/>
      <c r="C644" s="67"/>
      <c r="D644" s="68"/>
      <c r="E644" s="6" t="s">
        <v>4</v>
      </c>
      <c r="F644" s="6" t="s">
        <v>757</v>
      </c>
      <c r="G644" s="69"/>
      <c r="H644" s="70"/>
      <c r="I644" s="69">
        <f>ROUND(G644*(1+H644),2)</f>
        <v>0</v>
      </c>
    </row>
    <row r="645" spans="1:9">
      <c r="A645" s="111"/>
      <c r="B645" s="66" t="s">
        <v>6</v>
      </c>
      <c r="C645" s="67" t="s">
        <v>1214</v>
      </c>
      <c r="D645" s="68">
        <v>5907510160734</v>
      </c>
      <c r="E645" s="6" t="s">
        <v>941</v>
      </c>
      <c r="F645" s="6" t="s">
        <v>942</v>
      </c>
      <c r="G645" s="69">
        <v>12950</v>
      </c>
      <c r="H645" s="70">
        <v>0.23</v>
      </c>
      <c r="I645" s="69">
        <f t="shared" ref="I645:I664" si="45">ROUND(G645*(1+H645),2)</f>
        <v>15928.5</v>
      </c>
    </row>
    <row r="646" spans="1:9">
      <c r="A646" s="111"/>
      <c r="B646" s="66"/>
      <c r="C646" s="67"/>
      <c r="D646" s="68"/>
      <c r="E646" s="6" t="s">
        <v>764</v>
      </c>
      <c r="F646" s="6" t="s">
        <v>765</v>
      </c>
      <c r="G646" s="69"/>
      <c r="H646" s="70"/>
      <c r="I646" s="69">
        <f t="shared" si="45"/>
        <v>0</v>
      </c>
    </row>
    <row r="647" spans="1:9">
      <c r="A647" s="111"/>
      <c r="B647" s="66"/>
      <c r="C647" s="67"/>
      <c r="D647" s="68"/>
      <c r="E647" s="6" t="s">
        <v>1135</v>
      </c>
      <c r="F647" s="6" t="s">
        <v>1136</v>
      </c>
      <c r="G647" s="69"/>
      <c r="H647" s="70"/>
      <c r="I647" s="69">
        <f t="shared" si="45"/>
        <v>0</v>
      </c>
    </row>
    <row r="648" spans="1:9">
      <c r="A648" s="111"/>
      <c r="B648" s="66"/>
      <c r="C648" s="67"/>
      <c r="D648" s="68"/>
      <c r="E648" s="6" t="s">
        <v>4</v>
      </c>
      <c r="F648" s="6" t="s">
        <v>757</v>
      </c>
      <c r="G648" s="69"/>
      <c r="H648" s="70"/>
      <c r="I648" s="69">
        <f t="shared" si="45"/>
        <v>0</v>
      </c>
    </row>
    <row r="649" spans="1:9">
      <c r="A649" s="111"/>
      <c r="B649" s="66" t="s">
        <v>7</v>
      </c>
      <c r="C649" s="67" t="s">
        <v>1215</v>
      </c>
      <c r="D649" s="68">
        <v>5907510160741</v>
      </c>
      <c r="E649" s="6" t="s">
        <v>941</v>
      </c>
      <c r="F649" s="6" t="s">
        <v>942</v>
      </c>
      <c r="G649" s="69">
        <v>13200</v>
      </c>
      <c r="H649" s="70">
        <v>0.23</v>
      </c>
      <c r="I649" s="69">
        <f t="shared" si="45"/>
        <v>16236</v>
      </c>
    </row>
    <row r="650" spans="1:9">
      <c r="A650" s="111"/>
      <c r="B650" s="66"/>
      <c r="C650" s="67"/>
      <c r="D650" s="68"/>
      <c r="E650" s="6" t="s">
        <v>766</v>
      </c>
      <c r="F650" s="6" t="s">
        <v>767</v>
      </c>
      <c r="G650" s="69"/>
      <c r="H650" s="70"/>
      <c r="I650" s="69">
        <f t="shared" si="45"/>
        <v>0</v>
      </c>
    </row>
    <row r="651" spans="1:9">
      <c r="A651" s="111"/>
      <c r="B651" s="66"/>
      <c r="C651" s="67"/>
      <c r="D651" s="68"/>
      <c r="E651" s="6" t="s">
        <v>1135</v>
      </c>
      <c r="F651" s="6" t="s">
        <v>1136</v>
      </c>
      <c r="G651" s="69"/>
      <c r="H651" s="70"/>
      <c r="I651" s="69">
        <f t="shared" si="45"/>
        <v>0</v>
      </c>
    </row>
    <row r="652" spans="1:9">
      <c r="A652" s="111"/>
      <c r="B652" s="66"/>
      <c r="C652" s="67"/>
      <c r="D652" s="68"/>
      <c r="E652" s="6" t="s">
        <v>4</v>
      </c>
      <c r="F652" s="6" t="s">
        <v>757</v>
      </c>
      <c r="G652" s="69"/>
      <c r="H652" s="70"/>
      <c r="I652" s="69">
        <f t="shared" si="45"/>
        <v>0</v>
      </c>
    </row>
    <row r="653" spans="1:9">
      <c r="A653" s="111"/>
      <c r="B653" s="66" t="s">
        <v>8</v>
      </c>
      <c r="C653" s="67" t="s">
        <v>1216</v>
      </c>
      <c r="D653" s="68">
        <v>5907510160789</v>
      </c>
      <c r="E653" s="6" t="s">
        <v>1031</v>
      </c>
      <c r="F653" s="12" t="s">
        <v>967</v>
      </c>
      <c r="G653" s="69">
        <v>12850</v>
      </c>
      <c r="H653" s="70">
        <v>0.23</v>
      </c>
      <c r="I653" s="69">
        <f t="shared" si="45"/>
        <v>15805.5</v>
      </c>
    </row>
    <row r="654" spans="1:9">
      <c r="A654" s="111"/>
      <c r="B654" s="66"/>
      <c r="C654" s="67"/>
      <c r="D654" s="68"/>
      <c r="E654" s="6" t="s">
        <v>762</v>
      </c>
      <c r="F654" s="6" t="s">
        <v>763</v>
      </c>
      <c r="G654" s="69"/>
      <c r="H654" s="70"/>
      <c r="I654" s="69">
        <f t="shared" si="45"/>
        <v>0</v>
      </c>
    </row>
    <row r="655" spans="1:9">
      <c r="A655" s="111"/>
      <c r="B655" s="66"/>
      <c r="C655" s="67"/>
      <c r="D655" s="68"/>
      <c r="E655" s="6" t="s">
        <v>1135</v>
      </c>
      <c r="F655" s="6" t="s">
        <v>1136</v>
      </c>
      <c r="G655" s="69"/>
      <c r="H655" s="70"/>
      <c r="I655" s="69">
        <f t="shared" si="45"/>
        <v>0</v>
      </c>
    </row>
    <row r="656" spans="1:9">
      <c r="A656" s="111"/>
      <c r="B656" s="66"/>
      <c r="C656" s="67"/>
      <c r="D656" s="68"/>
      <c r="E656" s="6" t="s">
        <v>4</v>
      </c>
      <c r="F656" s="6" t="s">
        <v>757</v>
      </c>
      <c r="G656" s="69"/>
      <c r="H656" s="70"/>
      <c r="I656" s="69">
        <f t="shared" si="45"/>
        <v>0</v>
      </c>
    </row>
    <row r="657" spans="1:9">
      <c r="A657" s="111"/>
      <c r="B657" s="66" t="s">
        <v>9</v>
      </c>
      <c r="C657" s="67" t="s">
        <v>1217</v>
      </c>
      <c r="D657" s="68">
        <v>5907510161137</v>
      </c>
      <c r="E657" s="6" t="s">
        <v>1031</v>
      </c>
      <c r="F657" s="12" t="s">
        <v>967</v>
      </c>
      <c r="G657" s="69">
        <v>13100</v>
      </c>
      <c r="H657" s="70">
        <v>0.23</v>
      </c>
      <c r="I657" s="69">
        <f t="shared" si="45"/>
        <v>16113</v>
      </c>
    </row>
    <row r="658" spans="1:9">
      <c r="A658" s="111"/>
      <c r="B658" s="66"/>
      <c r="C658" s="67"/>
      <c r="D658" s="68"/>
      <c r="E658" s="6" t="s">
        <v>764</v>
      </c>
      <c r="F658" s="6" t="s">
        <v>765</v>
      </c>
      <c r="G658" s="69"/>
      <c r="H658" s="70"/>
      <c r="I658" s="69">
        <f t="shared" si="45"/>
        <v>0</v>
      </c>
    </row>
    <row r="659" spans="1:9">
      <c r="A659" s="111"/>
      <c r="B659" s="66"/>
      <c r="C659" s="67"/>
      <c r="D659" s="68"/>
      <c r="E659" s="6" t="s">
        <v>1135</v>
      </c>
      <c r="F659" s="6" t="s">
        <v>1136</v>
      </c>
      <c r="G659" s="69"/>
      <c r="H659" s="70"/>
      <c r="I659" s="69">
        <f t="shared" si="45"/>
        <v>0</v>
      </c>
    </row>
    <row r="660" spans="1:9">
      <c r="A660" s="111"/>
      <c r="B660" s="66"/>
      <c r="C660" s="67"/>
      <c r="D660" s="68"/>
      <c r="E660" s="6" t="s">
        <v>4</v>
      </c>
      <c r="F660" s="6" t="s">
        <v>757</v>
      </c>
      <c r="G660" s="69"/>
      <c r="H660" s="70"/>
      <c r="I660" s="69">
        <f t="shared" si="45"/>
        <v>0</v>
      </c>
    </row>
    <row r="661" spans="1:9">
      <c r="A661" s="111"/>
      <c r="B661" s="66" t="s">
        <v>10</v>
      </c>
      <c r="C661" s="67" t="s">
        <v>1218</v>
      </c>
      <c r="D661" s="68">
        <v>5907510160802</v>
      </c>
      <c r="E661" s="6" t="s">
        <v>1031</v>
      </c>
      <c r="F661" s="12" t="s">
        <v>967</v>
      </c>
      <c r="G661" s="69">
        <v>13300</v>
      </c>
      <c r="H661" s="70">
        <v>0.23</v>
      </c>
      <c r="I661" s="69">
        <f t="shared" si="45"/>
        <v>16359</v>
      </c>
    </row>
    <row r="662" spans="1:9">
      <c r="A662" s="111"/>
      <c r="B662" s="66"/>
      <c r="C662" s="67"/>
      <c r="D662" s="68"/>
      <c r="E662" s="6" t="s">
        <v>766</v>
      </c>
      <c r="F662" s="6" t="s">
        <v>767</v>
      </c>
      <c r="G662" s="69"/>
      <c r="H662" s="70"/>
      <c r="I662" s="69">
        <f t="shared" si="45"/>
        <v>0</v>
      </c>
    </row>
    <row r="663" spans="1:9">
      <c r="A663" s="111"/>
      <c r="B663" s="66"/>
      <c r="C663" s="67"/>
      <c r="D663" s="68"/>
      <c r="E663" s="6" t="s">
        <v>1135</v>
      </c>
      <c r="F663" s="6" t="s">
        <v>1136</v>
      </c>
      <c r="G663" s="69"/>
      <c r="H663" s="70"/>
      <c r="I663" s="69">
        <f t="shared" si="45"/>
        <v>0</v>
      </c>
    </row>
    <row r="664" spans="1:9" ht="14.7" thickBot="1">
      <c r="A664" s="112"/>
      <c r="B664" s="106"/>
      <c r="C664" s="101"/>
      <c r="D664" s="87"/>
      <c r="E664" s="28" t="s">
        <v>4</v>
      </c>
      <c r="F664" s="28" t="s">
        <v>757</v>
      </c>
      <c r="G664" s="97"/>
      <c r="H664" s="90"/>
      <c r="I664" s="97">
        <f t="shared" si="45"/>
        <v>0</v>
      </c>
    </row>
    <row r="665" spans="1:9">
      <c r="H665" s="4"/>
      <c r="I665" s="3"/>
    </row>
    <row r="666" spans="1:9" ht="28.2" customHeight="1">
      <c r="B666" s="71" t="s">
        <v>1171</v>
      </c>
      <c r="C666" s="72"/>
      <c r="D666" s="72"/>
      <c r="E666" s="72"/>
      <c r="F666" s="72"/>
      <c r="G666" s="72"/>
      <c r="H666" s="72"/>
      <c r="I666" s="73"/>
    </row>
    <row r="667" spans="1:9" ht="36.6" customHeight="1" thickBot="1">
      <c r="B667" s="41" t="s">
        <v>664</v>
      </c>
      <c r="C667" s="37" t="s">
        <v>750</v>
      </c>
      <c r="D667" s="38" t="s">
        <v>1139</v>
      </c>
      <c r="E667" s="38" t="s">
        <v>751</v>
      </c>
      <c r="F667" s="39" t="s">
        <v>752</v>
      </c>
      <c r="G667" s="40" t="s">
        <v>837</v>
      </c>
      <c r="H667" s="37" t="s">
        <v>1</v>
      </c>
      <c r="I667" s="40" t="s">
        <v>838</v>
      </c>
    </row>
    <row r="668" spans="1:9">
      <c r="A668" s="110" t="s">
        <v>1160</v>
      </c>
      <c r="B668" s="66" t="s">
        <v>5</v>
      </c>
      <c r="C668" s="93" t="s">
        <v>1123</v>
      </c>
      <c r="D668" s="94">
        <v>5907510160574</v>
      </c>
      <c r="E668" s="8" t="s">
        <v>659</v>
      </c>
      <c r="F668" s="12" t="s">
        <v>665</v>
      </c>
      <c r="G668" s="96">
        <v>13650</v>
      </c>
      <c r="H668" s="70">
        <v>0.23</v>
      </c>
      <c r="I668" s="69">
        <f>ROUND(G668*(1+H668),2)</f>
        <v>16789.5</v>
      </c>
    </row>
    <row r="669" spans="1:9">
      <c r="A669" s="111"/>
      <c r="B669" s="66"/>
      <c r="C669" s="67"/>
      <c r="D669" s="68"/>
      <c r="E669" s="6" t="s">
        <v>753</v>
      </c>
      <c r="F669" s="6" t="s">
        <v>754</v>
      </c>
      <c r="G669" s="69"/>
      <c r="H669" s="70"/>
      <c r="I669" s="69">
        <f>ROUND(G669*(1+H669),2)</f>
        <v>0</v>
      </c>
    </row>
    <row r="670" spans="1:9">
      <c r="A670" s="111"/>
      <c r="B670" s="66"/>
      <c r="C670" s="67"/>
      <c r="D670" s="68"/>
      <c r="E670" s="8" t="s">
        <v>1122</v>
      </c>
      <c r="F670" s="12" t="s">
        <v>634</v>
      </c>
      <c r="G670" s="69"/>
      <c r="H670" s="70"/>
      <c r="I670" s="69">
        <f>ROUND(G670*(1+H670),2)</f>
        <v>0</v>
      </c>
    </row>
    <row r="671" spans="1:9">
      <c r="A671" s="111"/>
      <c r="B671" s="66"/>
      <c r="C671" s="67"/>
      <c r="D671" s="68"/>
      <c r="E671" s="6" t="s">
        <v>4</v>
      </c>
      <c r="F671" s="6" t="s">
        <v>757</v>
      </c>
      <c r="G671" s="69"/>
      <c r="H671" s="70"/>
      <c r="I671" s="69">
        <f>ROUND(G671*(1+H671),2)</f>
        <v>0</v>
      </c>
    </row>
    <row r="672" spans="1:9">
      <c r="A672" s="111"/>
      <c r="B672" s="66" t="s">
        <v>6</v>
      </c>
      <c r="C672" s="67" t="s">
        <v>1124</v>
      </c>
      <c r="D672" s="68">
        <v>5907510160581</v>
      </c>
      <c r="E672" s="8" t="s">
        <v>659</v>
      </c>
      <c r="F672" s="12" t="s">
        <v>665</v>
      </c>
      <c r="G672" s="69">
        <v>13850</v>
      </c>
      <c r="H672" s="70">
        <v>0.23</v>
      </c>
      <c r="I672" s="69">
        <f t="shared" ref="I672:I691" si="46">ROUND(G672*(1+H672),2)</f>
        <v>17035.5</v>
      </c>
    </row>
    <row r="673" spans="1:9">
      <c r="A673" s="111"/>
      <c r="B673" s="66"/>
      <c r="C673" s="67"/>
      <c r="D673" s="68"/>
      <c r="E673" s="6" t="s">
        <v>758</v>
      </c>
      <c r="F673" s="6" t="s">
        <v>759</v>
      </c>
      <c r="G673" s="69"/>
      <c r="H673" s="70"/>
      <c r="I673" s="69">
        <f t="shared" si="46"/>
        <v>0</v>
      </c>
    </row>
    <row r="674" spans="1:9">
      <c r="A674" s="111"/>
      <c r="B674" s="66"/>
      <c r="C674" s="67"/>
      <c r="D674" s="68"/>
      <c r="E674" s="8" t="s">
        <v>1122</v>
      </c>
      <c r="F674" s="12" t="s">
        <v>634</v>
      </c>
      <c r="G674" s="69"/>
      <c r="H674" s="70"/>
      <c r="I674" s="69">
        <f t="shared" si="46"/>
        <v>0</v>
      </c>
    </row>
    <row r="675" spans="1:9">
      <c r="A675" s="111"/>
      <c r="B675" s="66"/>
      <c r="C675" s="67"/>
      <c r="D675" s="68"/>
      <c r="E675" s="6" t="s">
        <v>4</v>
      </c>
      <c r="F675" s="6" t="s">
        <v>757</v>
      </c>
      <c r="G675" s="69"/>
      <c r="H675" s="70"/>
      <c r="I675" s="69">
        <f t="shared" si="46"/>
        <v>0</v>
      </c>
    </row>
    <row r="676" spans="1:9">
      <c r="A676" s="111"/>
      <c r="B676" s="66" t="s">
        <v>7</v>
      </c>
      <c r="C676" s="67" t="s">
        <v>1125</v>
      </c>
      <c r="D676" s="68">
        <v>5907510160598</v>
      </c>
      <c r="E676" s="8" t="s">
        <v>659</v>
      </c>
      <c r="F676" s="12" t="s">
        <v>665</v>
      </c>
      <c r="G676" s="69">
        <v>14050</v>
      </c>
      <c r="H676" s="70">
        <v>0.23</v>
      </c>
      <c r="I676" s="69">
        <f t="shared" si="46"/>
        <v>17281.5</v>
      </c>
    </row>
    <row r="677" spans="1:9">
      <c r="A677" s="111"/>
      <c r="B677" s="66"/>
      <c r="C677" s="67"/>
      <c r="D677" s="68"/>
      <c r="E677" s="6" t="s">
        <v>760</v>
      </c>
      <c r="F677" s="6" t="s">
        <v>761</v>
      </c>
      <c r="G677" s="69"/>
      <c r="H677" s="70"/>
      <c r="I677" s="69">
        <f t="shared" si="46"/>
        <v>0</v>
      </c>
    </row>
    <row r="678" spans="1:9">
      <c r="A678" s="111"/>
      <c r="B678" s="66"/>
      <c r="C678" s="67"/>
      <c r="D678" s="68"/>
      <c r="E678" s="8" t="s">
        <v>1122</v>
      </c>
      <c r="F678" s="12" t="s">
        <v>634</v>
      </c>
      <c r="G678" s="69"/>
      <c r="H678" s="70"/>
      <c r="I678" s="69">
        <f t="shared" si="46"/>
        <v>0</v>
      </c>
    </row>
    <row r="679" spans="1:9">
      <c r="A679" s="111"/>
      <c r="B679" s="66"/>
      <c r="C679" s="67"/>
      <c r="D679" s="68"/>
      <c r="E679" s="6" t="s">
        <v>4</v>
      </c>
      <c r="F679" s="6" t="s">
        <v>757</v>
      </c>
      <c r="G679" s="69"/>
      <c r="H679" s="70"/>
      <c r="I679" s="69">
        <f t="shared" si="46"/>
        <v>0</v>
      </c>
    </row>
    <row r="680" spans="1:9">
      <c r="A680" s="111"/>
      <c r="B680" s="66" t="s">
        <v>8</v>
      </c>
      <c r="C680" s="67" t="s">
        <v>1126</v>
      </c>
      <c r="D680" s="68">
        <v>5907510160635</v>
      </c>
      <c r="E680" s="8" t="s">
        <v>658</v>
      </c>
      <c r="F680" s="12" t="s">
        <v>666</v>
      </c>
      <c r="G680" s="69">
        <v>13700</v>
      </c>
      <c r="H680" s="70">
        <v>0.23</v>
      </c>
      <c r="I680" s="69">
        <f t="shared" si="46"/>
        <v>16851</v>
      </c>
    </row>
    <row r="681" spans="1:9">
      <c r="A681" s="111"/>
      <c r="B681" s="66"/>
      <c r="C681" s="67"/>
      <c r="D681" s="68"/>
      <c r="E681" s="6" t="s">
        <v>753</v>
      </c>
      <c r="F681" s="6" t="s">
        <v>754</v>
      </c>
      <c r="G681" s="69"/>
      <c r="H681" s="70"/>
      <c r="I681" s="69">
        <f t="shared" si="46"/>
        <v>0</v>
      </c>
    </row>
    <row r="682" spans="1:9">
      <c r="A682" s="111"/>
      <c r="B682" s="66"/>
      <c r="C682" s="67"/>
      <c r="D682" s="68"/>
      <c r="E682" s="8" t="s">
        <v>1122</v>
      </c>
      <c r="F682" s="12" t="s">
        <v>634</v>
      </c>
      <c r="G682" s="69"/>
      <c r="H682" s="70"/>
      <c r="I682" s="69">
        <f t="shared" si="46"/>
        <v>0</v>
      </c>
    </row>
    <row r="683" spans="1:9">
      <c r="A683" s="111"/>
      <c r="B683" s="66"/>
      <c r="C683" s="67"/>
      <c r="D683" s="68"/>
      <c r="E683" s="6" t="s">
        <v>4</v>
      </c>
      <c r="F683" s="6" t="s">
        <v>757</v>
      </c>
      <c r="G683" s="69"/>
      <c r="H683" s="70"/>
      <c r="I683" s="69">
        <f t="shared" si="46"/>
        <v>0</v>
      </c>
    </row>
    <row r="684" spans="1:9">
      <c r="A684" s="111"/>
      <c r="B684" s="66" t="s">
        <v>9</v>
      </c>
      <c r="C684" s="67" t="s">
        <v>1127</v>
      </c>
      <c r="D684" s="68">
        <v>5907510160642</v>
      </c>
      <c r="E684" s="8" t="s">
        <v>658</v>
      </c>
      <c r="F684" s="12" t="s">
        <v>666</v>
      </c>
      <c r="G684" s="69">
        <v>13900</v>
      </c>
      <c r="H684" s="70">
        <v>0.23</v>
      </c>
      <c r="I684" s="69">
        <f t="shared" si="46"/>
        <v>17097</v>
      </c>
    </row>
    <row r="685" spans="1:9">
      <c r="A685" s="111"/>
      <c r="B685" s="66"/>
      <c r="C685" s="67"/>
      <c r="D685" s="68"/>
      <c r="E685" s="6" t="s">
        <v>758</v>
      </c>
      <c r="F685" s="6" t="s">
        <v>759</v>
      </c>
      <c r="G685" s="69"/>
      <c r="H685" s="70"/>
      <c r="I685" s="69">
        <f t="shared" si="46"/>
        <v>0</v>
      </c>
    </row>
    <row r="686" spans="1:9">
      <c r="A686" s="111"/>
      <c r="B686" s="66"/>
      <c r="C686" s="67"/>
      <c r="D686" s="68"/>
      <c r="E686" s="8" t="s">
        <v>1122</v>
      </c>
      <c r="F686" s="12" t="s">
        <v>634</v>
      </c>
      <c r="G686" s="69"/>
      <c r="H686" s="70"/>
      <c r="I686" s="69">
        <f t="shared" si="46"/>
        <v>0</v>
      </c>
    </row>
    <row r="687" spans="1:9">
      <c r="A687" s="111"/>
      <c r="B687" s="66"/>
      <c r="C687" s="67"/>
      <c r="D687" s="68"/>
      <c r="E687" s="6" t="s">
        <v>4</v>
      </c>
      <c r="F687" s="6" t="s">
        <v>757</v>
      </c>
      <c r="G687" s="69"/>
      <c r="H687" s="70"/>
      <c r="I687" s="69">
        <f t="shared" si="46"/>
        <v>0</v>
      </c>
    </row>
    <row r="688" spans="1:9">
      <c r="A688" s="111"/>
      <c r="B688" s="66" t="s">
        <v>10</v>
      </c>
      <c r="C688" s="67" t="s">
        <v>1128</v>
      </c>
      <c r="D688" s="68">
        <v>5907510160659</v>
      </c>
      <c r="E688" s="8" t="s">
        <v>658</v>
      </c>
      <c r="F688" s="12" t="s">
        <v>666</v>
      </c>
      <c r="G688" s="69">
        <v>14100</v>
      </c>
      <c r="H688" s="70">
        <v>0.23</v>
      </c>
      <c r="I688" s="69">
        <f t="shared" si="46"/>
        <v>17343</v>
      </c>
    </row>
    <row r="689" spans="1:9">
      <c r="A689" s="111"/>
      <c r="B689" s="66"/>
      <c r="C689" s="67"/>
      <c r="D689" s="68"/>
      <c r="E689" s="6" t="s">
        <v>760</v>
      </c>
      <c r="F689" s="6" t="s">
        <v>761</v>
      </c>
      <c r="G689" s="69"/>
      <c r="H689" s="70"/>
      <c r="I689" s="69">
        <f t="shared" si="46"/>
        <v>0</v>
      </c>
    </row>
    <row r="690" spans="1:9">
      <c r="A690" s="111"/>
      <c r="B690" s="66"/>
      <c r="C690" s="67"/>
      <c r="D690" s="68"/>
      <c r="E690" s="8" t="s">
        <v>1122</v>
      </c>
      <c r="F690" s="12" t="s">
        <v>634</v>
      </c>
      <c r="G690" s="69"/>
      <c r="H690" s="70"/>
      <c r="I690" s="69">
        <f t="shared" si="46"/>
        <v>0</v>
      </c>
    </row>
    <row r="691" spans="1:9" ht="14.7" thickBot="1">
      <c r="A691" s="112"/>
      <c r="B691" s="106"/>
      <c r="C691" s="101"/>
      <c r="D691" s="87"/>
      <c r="E691" s="28" t="s">
        <v>4</v>
      </c>
      <c r="F691" s="28" t="s">
        <v>757</v>
      </c>
      <c r="G691" s="97"/>
      <c r="H691" s="90"/>
      <c r="I691" s="97">
        <f t="shared" si="46"/>
        <v>0</v>
      </c>
    </row>
    <row r="692" spans="1:9" ht="14.4" customHeight="1">
      <c r="A692" s="110" t="s">
        <v>1161</v>
      </c>
      <c r="B692" s="66" t="s">
        <v>5</v>
      </c>
      <c r="C692" s="105" t="s">
        <v>1129</v>
      </c>
      <c r="D692" s="98">
        <v>5907510160604</v>
      </c>
      <c r="E692" s="8" t="s">
        <v>659</v>
      </c>
      <c r="F692" s="12" t="s">
        <v>665</v>
      </c>
      <c r="G692" s="96">
        <v>13650</v>
      </c>
      <c r="H692" s="70">
        <v>0.23</v>
      </c>
      <c r="I692" s="69">
        <f>ROUND(G692*(1+H692),2)</f>
        <v>16789.5</v>
      </c>
    </row>
    <row r="693" spans="1:9">
      <c r="A693" s="111"/>
      <c r="B693" s="66"/>
      <c r="C693" s="67"/>
      <c r="D693" s="68"/>
      <c r="E693" s="6" t="s">
        <v>762</v>
      </c>
      <c r="F693" s="6" t="s">
        <v>763</v>
      </c>
      <c r="G693" s="69"/>
      <c r="H693" s="70"/>
      <c r="I693" s="69">
        <f>ROUND(G693*(1+H693),2)</f>
        <v>0</v>
      </c>
    </row>
    <row r="694" spans="1:9">
      <c r="A694" s="111"/>
      <c r="B694" s="66"/>
      <c r="C694" s="67"/>
      <c r="D694" s="68"/>
      <c r="E694" s="8" t="s">
        <v>1122</v>
      </c>
      <c r="F694" s="12" t="s">
        <v>634</v>
      </c>
      <c r="G694" s="69"/>
      <c r="H694" s="70"/>
      <c r="I694" s="69">
        <f>ROUND(G694*(1+H694),2)</f>
        <v>0</v>
      </c>
    </row>
    <row r="695" spans="1:9">
      <c r="A695" s="111"/>
      <c r="B695" s="66"/>
      <c r="C695" s="67"/>
      <c r="D695" s="68"/>
      <c r="E695" s="6" t="s">
        <v>4</v>
      </c>
      <c r="F695" s="6" t="s">
        <v>757</v>
      </c>
      <c r="G695" s="69"/>
      <c r="H695" s="70"/>
      <c r="I695" s="69">
        <f>ROUND(G695*(1+H695),2)</f>
        <v>0</v>
      </c>
    </row>
    <row r="696" spans="1:9">
      <c r="A696" s="111"/>
      <c r="B696" s="66" t="s">
        <v>6</v>
      </c>
      <c r="C696" s="67" t="s">
        <v>1130</v>
      </c>
      <c r="D696" s="68">
        <v>5907510160611</v>
      </c>
      <c r="E696" s="8" t="s">
        <v>659</v>
      </c>
      <c r="F696" s="12" t="s">
        <v>665</v>
      </c>
      <c r="G696" s="69">
        <v>13850</v>
      </c>
      <c r="H696" s="70">
        <v>0.23</v>
      </c>
      <c r="I696" s="69">
        <f t="shared" ref="I696:I715" si="47">ROUND(G696*(1+H696),2)</f>
        <v>17035.5</v>
      </c>
    </row>
    <row r="697" spans="1:9">
      <c r="A697" s="111"/>
      <c r="B697" s="66"/>
      <c r="C697" s="67"/>
      <c r="D697" s="68"/>
      <c r="E697" s="6" t="s">
        <v>764</v>
      </c>
      <c r="F697" s="6" t="s">
        <v>765</v>
      </c>
      <c r="G697" s="69"/>
      <c r="H697" s="70"/>
      <c r="I697" s="69">
        <f t="shared" si="47"/>
        <v>0</v>
      </c>
    </row>
    <row r="698" spans="1:9">
      <c r="A698" s="111"/>
      <c r="B698" s="66"/>
      <c r="C698" s="67"/>
      <c r="D698" s="68"/>
      <c r="E698" s="8" t="s">
        <v>1122</v>
      </c>
      <c r="F698" s="12" t="s">
        <v>634</v>
      </c>
      <c r="G698" s="69"/>
      <c r="H698" s="70"/>
      <c r="I698" s="69">
        <f t="shared" si="47"/>
        <v>0</v>
      </c>
    </row>
    <row r="699" spans="1:9">
      <c r="A699" s="111"/>
      <c r="B699" s="66"/>
      <c r="C699" s="67"/>
      <c r="D699" s="68"/>
      <c r="E699" s="6" t="s">
        <v>4</v>
      </c>
      <c r="F699" s="6" t="s">
        <v>757</v>
      </c>
      <c r="G699" s="69"/>
      <c r="H699" s="70"/>
      <c r="I699" s="69">
        <f t="shared" si="47"/>
        <v>0</v>
      </c>
    </row>
    <row r="700" spans="1:9">
      <c r="A700" s="111"/>
      <c r="B700" s="66" t="s">
        <v>7</v>
      </c>
      <c r="C700" s="67" t="s">
        <v>1131</v>
      </c>
      <c r="D700" s="68">
        <v>5907510160628</v>
      </c>
      <c r="E700" s="8" t="s">
        <v>659</v>
      </c>
      <c r="F700" s="12" t="s">
        <v>665</v>
      </c>
      <c r="G700" s="69">
        <v>14050</v>
      </c>
      <c r="H700" s="70">
        <v>0.23</v>
      </c>
      <c r="I700" s="69">
        <f t="shared" si="47"/>
        <v>17281.5</v>
      </c>
    </row>
    <row r="701" spans="1:9">
      <c r="A701" s="111"/>
      <c r="B701" s="66"/>
      <c r="C701" s="67"/>
      <c r="D701" s="68"/>
      <c r="E701" s="6" t="s">
        <v>766</v>
      </c>
      <c r="F701" s="6" t="s">
        <v>767</v>
      </c>
      <c r="G701" s="69"/>
      <c r="H701" s="70"/>
      <c r="I701" s="69">
        <f t="shared" si="47"/>
        <v>0</v>
      </c>
    </row>
    <row r="702" spans="1:9">
      <c r="A702" s="111"/>
      <c r="B702" s="66"/>
      <c r="C702" s="67"/>
      <c r="D702" s="68"/>
      <c r="E702" s="8" t="s">
        <v>1122</v>
      </c>
      <c r="F702" s="12" t="s">
        <v>634</v>
      </c>
      <c r="G702" s="69"/>
      <c r="H702" s="70"/>
      <c r="I702" s="69">
        <f t="shared" si="47"/>
        <v>0</v>
      </c>
    </row>
    <row r="703" spans="1:9">
      <c r="A703" s="111"/>
      <c r="B703" s="66"/>
      <c r="C703" s="67"/>
      <c r="D703" s="68"/>
      <c r="E703" s="6" t="s">
        <v>4</v>
      </c>
      <c r="F703" s="6" t="s">
        <v>757</v>
      </c>
      <c r="G703" s="69"/>
      <c r="H703" s="70"/>
      <c r="I703" s="69">
        <f t="shared" si="47"/>
        <v>0</v>
      </c>
    </row>
    <row r="704" spans="1:9">
      <c r="A704" s="111"/>
      <c r="B704" s="66" t="s">
        <v>8</v>
      </c>
      <c r="C704" s="67" t="s">
        <v>1132</v>
      </c>
      <c r="D704" s="68">
        <v>5907510160666</v>
      </c>
      <c r="E704" s="8" t="s">
        <v>658</v>
      </c>
      <c r="F704" s="12" t="s">
        <v>666</v>
      </c>
      <c r="G704" s="69">
        <v>13700</v>
      </c>
      <c r="H704" s="70">
        <v>0.23</v>
      </c>
      <c r="I704" s="69">
        <f t="shared" si="47"/>
        <v>16851</v>
      </c>
    </row>
    <row r="705" spans="1:9">
      <c r="A705" s="111"/>
      <c r="B705" s="66"/>
      <c r="C705" s="67"/>
      <c r="D705" s="68"/>
      <c r="E705" s="6" t="s">
        <v>762</v>
      </c>
      <c r="F705" s="6" t="s">
        <v>763</v>
      </c>
      <c r="G705" s="69"/>
      <c r="H705" s="70"/>
      <c r="I705" s="69">
        <f t="shared" si="47"/>
        <v>0</v>
      </c>
    </row>
    <row r="706" spans="1:9">
      <c r="A706" s="111"/>
      <c r="B706" s="66"/>
      <c r="C706" s="67"/>
      <c r="D706" s="68"/>
      <c r="E706" s="8" t="s">
        <v>1122</v>
      </c>
      <c r="F706" s="12" t="s">
        <v>634</v>
      </c>
      <c r="G706" s="69"/>
      <c r="H706" s="70"/>
      <c r="I706" s="69">
        <f t="shared" si="47"/>
        <v>0</v>
      </c>
    </row>
    <row r="707" spans="1:9">
      <c r="A707" s="111"/>
      <c r="B707" s="66"/>
      <c r="C707" s="67"/>
      <c r="D707" s="68"/>
      <c r="E707" s="6" t="s">
        <v>4</v>
      </c>
      <c r="F707" s="6" t="s">
        <v>757</v>
      </c>
      <c r="G707" s="69"/>
      <c r="H707" s="70"/>
      <c r="I707" s="69">
        <f t="shared" si="47"/>
        <v>0</v>
      </c>
    </row>
    <row r="708" spans="1:9">
      <c r="A708" s="111"/>
      <c r="B708" s="66" t="s">
        <v>9</v>
      </c>
      <c r="C708" s="67" t="s">
        <v>1133</v>
      </c>
      <c r="D708" s="68">
        <v>5907510160673</v>
      </c>
      <c r="E708" s="8" t="s">
        <v>658</v>
      </c>
      <c r="F708" s="12" t="s">
        <v>666</v>
      </c>
      <c r="G708" s="69">
        <v>13900</v>
      </c>
      <c r="H708" s="70">
        <v>0.23</v>
      </c>
      <c r="I708" s="69">
        <f t="shared" si="47"/>
        <v>17097</v>
      </c>
    </row>
    <row r="709" spans="1:9">
      <c r="A709" s="111"/>
      <c r="B709" s="66"/>
      <c r="C709" s="67"/>
      <c r="D709" s="68"/>
      <c r="E709" s="6" t="s">
        <v>764</v>
      </c>
      <c r="F709" s="6" t="s">
        <v>765</v>
      </c>
      <c r="G709" s="69"/>
      <c r="H709" s="70"/>
      <c r="I709" s="69">
        <f t="shared" si="47"/>
        <v>0</v>
      </c>
    </row>
    <row r="710" spans="1:9">
      <c r="A710" s="111"/>
      <c r="B710" s="66"/>
      <c r="C710" s="67"/>
      <c r="D710" s="68"/>
      <c r="E710" s="8" t="s">
        <v>1122</v>
      </c>
      <c r="F710" s="12" t="s">
        <v>634</v>
      </c>
      <c r="G710" s="69"/>
      <c r="H710" s="70"/>
      <c r="I710" s="69">
        <f t="shared" si="47"/>
        <v>0</v>
      </c>
    </row>
    <row r="711" spans="1:9">
      <c r="A711" s="111"/>
      <c r="B711" s="66"/>
      <c r="C711" s="67"/>
      <c r="D711" s="68"/>
      <c r="E711" s="6" t="s">
        <v>4</v>
      </c>
      <c r="F711" s="6" t="s">
        <v>757</v>
      </c>
      <c r="G711" s="69"/>
      <c r="H711" s="70"/>
      <c r="I711" s="69">
        <f t="shared" si="47"/>
        <v>0</v>
      </c>
    </row>
    <row r="712" spans="1:9">
      <c r="A712" s="111"/>
      <c r="B712" s="66" t="s">
        <v>10</v>
      </c>
      <c r="C712" s="67" t="s">
        <v>1134</v>
      </c>
      <c r="D712" s="68">
        <v>5907510160680</v>
      </c>
      <c r="E712" s="8" t="s">
        <v>658</v>
      </c>
      <c r="F712" s="12" t="s">
        <v>666</v>
      </c>
      <c r="G712" s="69">
        <v>14100</v>
      </c>
      <c r="H712" s="70">
        <v>0.23</v>
      </c>
      <c r="I712" s="69">
        <f t="shared" si="47"/>
        <v>17343</v>
      </c>
    </row>
    <row r="713" spans="1:9">
      <c r="A713" s="111"/>
      <c r="B713" s="66"/>
      <c r="C713" s="67"/>
      <c r="D713" s="68"/>
      <c r="E713" s="6" t="s">
        <v>766</v>
      </c>
      <c r="F713" s="6" t="s">
        <v>767</v>
      </c>
      <c r="G713" s="69"/>
      <c r="H713" s="70"/>
      <c r="I713" s="69">
        <f t="shared" si="47"/>
        <v>0</v>
      </c>
    </row>
    <row r="714" spans="1:9">
      <c r="A714" s="111"/>
      <c r="B714" s="66"/>
      <c r="C714" s="67"/>
      <c r="D714" s="68"/>
      <c r="E714" s="8" t="s">
        <v>1122</v>
      </c>
      <c r="F714" s="12" t="s">
        <v>634</v>
      </c>
      <c r="G714" s="69"/>
      <c r="H714" s="70"/>
      <c r="I714" s="69">
        <f t="shared" si="47"/>
        <v>0</v>
      </c>
    </row>
    <row r="715" spans="1:9" ht="14.7" thickBot="1">
      <c r="A715" s="112"/>
      <c r="B715" s="106"/>
      <c r="C715" s="101"/>
      <c r="D715" s="87"/>
      <c r="E715" s="28" t="s">
        <v>4</v>
      </c>
      <c r="F715" s="28" t="s">
        <v>757</v>
      </c>
      <c r="G715" s="97"/>
      <c r="H715" s="90"/>
      <c r="I715" s="97">
        <f t="shared" si="47"/>
        <v>0</v>
      </c>
    </row>
    <row r="716" spans="1:9">
      <c r="H716" s="4"/>
      <c r="I716" s="3"/>
    </row>
    <row r="717" spans="1:9" ht="28.2" customHeight="1">
      <c r="B717" s="71" t="s">
        <v>1168</v>
      </c>
      <c r="C717" s="72"/>
      <c r="D717" s="72"/>
      <c r="E717" s="72"/>
      <c r="F717" s="72"/>
      <c r="G717" s="72"/>
      <c r="H717" s="72"/>
      <c r="I717" s="73"/>
    </row>
    <row r="718" spans="1:9" ht="36.6" customHeight="1" thickBot="1">
      <c r="B718" s="41" t="s">
        <v>664</v>
      </c>
      <c r="C718" s="37" t="s">
        <v>750</v>
      </c>
      <c r="D718" s="38" t="s">
        <v>1139</v>
      </c>
      <c r="E718" s="38" t="s">
        <v>751</v>
      </c>
      <c r="F718" s="39" t="s">
        <v>752</v>
      </c>
      <c r="G718" s="40" t="s">
        <v>837</v>
      </c>
      <c r="H718" s="37" t="s">
        <v>1</v>
      </c>
      <c r="I718" s="40" t="s">
        <v>838</v>
      </c>
    </row>
    <row r="719" spans="1:9" ht="14.4" customHeight="1">
      <c r="A719" s="77" t="s">
        <v>1162</v>
      </c>
      <c r="B719" s="92" t="s">
        <v>5</v>
      </c>
      <c r="C719" s="93" t="s">
        <v>1219</v>
      </c>
      <c r="D719" s="94">
        <v>5907510156140</v>
      </c>
      <c r="E719" s="6" t="s">
        <v>904</v>
      </c>
      <c r="F719" s="6" t="s">
        <v>905</v>
      </c>
      <c r="G719" s="96">
        <v>22875</v>
      </c>
      <c r="H719" s="95">
        <v>0.23</v>
      </c>
      <c r="I719" s="96">
        <f>ROUND(G719*(1+H719),2)</f>
        <v>28136.25</v>
      </c>
    </row>
    <row r="720" spans="1:9">
      <c r="A720" s="78"/>
      <c r="B720" s="66"/>
      <c r="C720" s="67"/>
      <c r="D720" s="68"/>
      <c r="E720" s="6" t="s">
        <v>906</v>
      </c>
      <c r="F720" s="6" t="s">
        <v>907</v>
      </c>
      <c r="G720" s="69"/>
      <c r="H720" s="70"/>
      <c r="I720" s="69"/>
    </row>
    <row r="721" spans="1:10">
      <c r="A721" s="78"/>
      <c r="B721" s="66" t="s">
        <v>6</v>
      </c>
      <c r="C721" s="67" t="s">
        <v>1220</v>
      </c>
      <c r="D721" s="68">
        <v>5907510156157</v>
      </c>
      <c r="E721" s="6" t="s">
        <v>908</v>
      </c>
      <c r="F721" s="6" t="s">
        <v>909</v>
      </c>
      <c r="G721" s="69">
        <v>25035</v>
      </c>
      <c r="H721" s="70">
        <v>0.23</v>
      </c>
      <c r="I721" s="69">
        <f t="shared" ref="I721:I729" si="48">ROUND(G721*(1+H721),2)</f>
        <v>30793.05</v>
      </c>
    </row>
    <row r="722" spans="1:10">
      <c r="A722" s="78"/>
      <c r="B722" s="66"/>
      <c r="C722" s="67"/>
      <c r="D722" s="68"/>
      <c r="E722" s="6" t="s">
        <v>906</v>
      </c>
      <c r="F722" s="6" t="s">
        <v>907</v>
      </c>
      <c r="G722" s="69"/>
      <c r="H722" s="70"/>
      <c r="I722" s="69"/>
    </row>
    <row r="723" spans="1:10">
      <c r="A723" s="78"/>
      <c r="B723" s="66" t="s">
        <v>7</v>
      </c>
      <c r="C723" s="67" t="s">
        <v>1221</v>
      </c>
      <c r="D723" s="68">
        <v>5907510156164</v>
      </c>
      <c r="E723" s="6" t="s">
        <v>910</v>
      </c>
      <c r="F723" s="6" t="s">
        <v>911</v>
      </c>
      <c r="G723" s="69">
        <v>29920</v>
      </c>
      <c r="H723" s="70">
        <v>0.23</v>
      </c>
      <c r="I723" s="69">
        <f t="shared" si="48"/>
        <v>36801.599999999999</v>
      </c>
    </row>
    <row r="724" spans="1:10">
      <c r="A724" s="78"/>
      <c r="B724" s="66"/>
      <c r="C724" s="67"/>
      <c r="D724" s="68"/>
      <c r="E724" s="6" t="s">
        <v>912</v>
      </c>
      <c r="F724" s="6" t="s">
        <v>913</v>
      </c>
      <c r="G724" s="69"/>
      <c r="H724" s="70"/>
      <c r="I724" s="69"/>
    </row>
    <row r="725" spans="1:10">
      <c r="A725" s="78"/>
      <c r="B725" s="66" t="s">
        <v>8</v>
      </c>
      <c r="C725" s="67" t="s">
        <v>1222</v>
      </c>
      <c r="D725" s="68">
        <v>5907510156171</v>
      </c>
      <c r="E725" s="6" t="s">
        <v>914</v>
      </c>
      <c r="F725" s="6" t="s">
        <v>915</v>
      </c>
      <c r="G725" s="69">
        <v>39995</v>
      </c>
      <c r="H725" s="70">
        <v>0.23</v>
      </c>
      <c r="I725" s="69">
        <f t="shared" si="48"/>
        <v>49193.85</v>
      </c>
    </row>
    <row r="726" spans="1:10">
      <c r="A726" s="78"/>
      <c r="B726" s="66"/>
      <c r="C726" s="67"/>
      <c r="D726" s="68"/>
      <c r="E726" s="6" t="s">
        <v>912</v>
      </c>
      <c r="F726" s="6" t="s">
        <v>913</v>
      </c>
      <c r="G726" s="69"/>
      <c r="H726" s="70"/>
      <c r="I726" s="69"/>
    </row>
    <row r="727" spans="1:10">
      <c r="A727" s="78"/>
      <c r="B727" s="66" t="s">
        <v>9</v>
      </c>
      <c r="C727" s="67" t="s">
        <v>1223</v>
      </c>
      <c r="D727" s="68">
        <v>5907510156188</v>
      </c>
      <c r="E727" s="6" t="s">
        <v>916</v>
      </c>
      <c r="F727" s="6" t="s">
        <v>917</v>
      </c>
      <c r="G727" s="69">
        <v>41825</v>
      </c>
      <c r="H727" s="70">
        <v>0.23</v>
      </c>
      <c r="I727" s="69">
        <f t="shared" si="48"/>
        <v>51444.75</v>
      </c>
    </row>
    <row r="728" spans="1:10">
      <c r="A728" s="78"/>
      <c r="B728" s="66"/>
      <c r="C728" s="67"/>
      <c r="D728" s="68"/>
      <c r="E728" s="6" t="s">
        <v>912</v>
      </c>
      <c r="F728" s="6" t="s">
        <v>913</v>
      </c>
      <c r="G728" s="69"/>
      <c r="H728" s="70"/>
      <c r="I728" s="69"/>
    </row>
    <row r="729" spans="1:10">
      <c r="A729" s="78"/>
      <c r="B729" s="66" t="s">
        <v>10</v>
      </c>
      <c r="C729" s="67" t="s">
        <v>1224</v>
      </c>
      <c r="D729" s="68">
        <v>5907510156195</v>
      </c>
      <c r="E729" s="6" t="s">
        <v>918</v>
      </c>
      <c r="F729" s="6" t="s">
        <v>919</v>
      </c>
      <c r="G729" s="69">
        <v>52545</v>
      </c>
      <c r="H729" s="70">
        <v>0.23</v>
      </c>
      <c r="I729" s="69">
        <f t="shared" si="48"/>
        <v>64630.35</v>
      </c>
    </row>
    <row r="730" spans="1:10" ht="14.7" thickBot="1">
      <c r="A730" s="78"/>
      <c r="B730" s="106"/>
      <c r="C730" s="101"/>
      <c r="D730" s="87"/>
      <c r="E730" s="29" t="s">
        <v>920</v>
      </c>
      <c r="F730" s="28" t="s">
        <v>921</v>
      </c>
      <c r="G730" s="97"/>
      <c r="H730" s="90"/>
      <c r="I730" s="97"/>
    </row>
    <row r="731" spans="1:10" ht="14.4" customHeight="1">
      <c r="A731" s="81" t="s">
        <v>1163</v>
      </c>
      <c r="B731" s="102" t="s">
        <v>5</v>
      </c>
      <c r="C731" s="105" t="s">
        <v>1225</v>
      </c>
      <c r="D731" s="98">
        <v>5907510155969</v>
      </c>
      <c r="E731" s="6" t="s">
        <v>904</v>
      </c>
      <c r="F731" s="6" t="s">
        <v>905</v>
      </c>
      <c r="G731" s="99">
        <v>26125</v>
      </c>
      <c r="H731" s="100">
        <v>0.23</v>
      </c>
      <c r="I731" s="99">
        <f>ROUND(G731*(1+H731),2)</f>
        <v>32133.75</v>
      </c>
    </row>
    <row r="732" spans="1:10" s="51" customFormat="1">
      <c r="A732" s="82"/>
      <c r="B732" s="66"/>
      <c r="C732" s="67"/>
      <c r="D732" s="68"/>
      <c r="E732" s="6" t="s">
        <v>922</v>
      </c>
      <c r="F732" s="6" t="s">
        <v>923</v>
      </c>
      <c r="G732" s="69"/>
      <c r="H732" s="70"/>
      <c r="I732" s="69"/>
      <c r="J732" s="62"/>
    </row>
    <row r="733" spans="1:10" s="51" customFormat="1">
      <c r="A733" s="82"/>
      <c r="B733" s="66" t="s">
        <v>6</v>
      </c>
      <c r="C733" s="67" t="s">
        <v>1226</v>
      </c>
      <c r="D733" s="68">
        <v>5907510156003</v>
      </c>
      <c r="E733" s="6" t="s">
        <v>908</v>
      </c>
      <c r="F733" s="6" t="s">
        <v>909</v>
      </c>
      <c r="G733" s="69">
        <v>28275</v>
      </c>
      <c r="H733" s="70">
        <v>0.23</v>
      </c>
      <c r="I733" s="69">
        <f>ROUND(G733*(1+H733),2)</f>
        <v>34778.25</v>
      </c>
      <c r="J733" s="62"/>
    </row>
    <row r="734" spans="1:10" s="51" customFormat="1">
      <c r="A734" s="82"/>
      <c r="B734" s="66"/>
      <c r="C734" s="67"/>
      <c r="D734" s="68"/>
      <c r="E734" s="6" t="s">
        <v>922</v>
      </c>
      <c r="F734" s="6" t="s">
        <v>924</v>
      </c>
      <c r="G734" s="69"/>
      <c r="H734" s="70"/>
      <c r="I734" s="69"/>
      <c r="J734" s="62"/>
    </row>
    <row r="735" spans="1:10" s="51" customFormat="1">
      <c r="A735" s="82"/>
      <c r="B735" s="66" t="s">
        <v>7</v>
      </c>
      <c r="C735" s="67" t="s">
        <v>1227</v>
      </c>
      <c r="D735" s="68">
        <v>5907510155976</v>
      </c>
      <c r="E735" s="6" t="s">
        <v>910</v>
      </c>
      <c r="F735" s="6" t="s">
        <v>911</v>
      </c>
      <c r="G735" s="69">
        <v>34085</v>
      </c>
      <c r="H735" s="70">
        <v>0.23</v>
      </c>
      <c r="I735" s="69">
        <f t="shared" ref="I735" si="49">ROUND(G735*(1+H735),2)</f>
        <v>41924.550000000003</v>
      </c>
      <c r="J735" s="62"/>
    </row>
    <row r="736" spans="1:10" s="51" customFormat="1" ht="14.7" thickBot="1">
      <c r="A736" s="82"/>
      <c r="B736" s="106"/>
      <c r="C736" s="101"/>
      <c r="D736" s="87"/>
      <c r="E736" s="29" t="s">
        <v>925</v>
      </c>
      <c r="F736" s="28" t="s">
        <v>926</v>
      </c>
      <c r="G736" s="97"/>
      <c r="H736" s="90"/>
      <c r="I736" s="97"/>
      <c r="J736" s="62"/>
    </row>
    <row r="737" spans="1:9" ht="14.4" customHeight="1">
      <c r="A737" s="77" t="s">
        <v>1164</v>
      </c>
      <c r="B737" s="102" t="s">
        <v>5</v>
      </c>
      <c r="C737" s="105" t="s">
        <v>1228</v>
      </c>
      <c r="D737" s="98">
        <v>5907510155914</v>
      </c>
      <c r="E737" s="7" t="s">
        <v>904</v>
      </c>
      <c r="F737" s="6" t="s">
        <v>905</v>
      </c>
      <c r="G737" s="99">
        <v>28595</v>
      </c>
      <c r="H737" s="104">
        <v>0.23</v>
      </c>
      <c r="I737" s="99">
        <f>ROUND(G737*(1+H737),2)</f>
        <v>35171.85</v>
      </c>
    </row>
    <row r="738" spans="1:9">
      <c r="A738" s="78"/>
      <c r="B738" s="66"/>
      <c r="C738" s="67"/>
      <c r="D738" s="68"/>
      <c r="E738" s="7" t="s">
        <v>906</v>
      </c>
      <c r="F738" s="6" t="s">
        <v>907</v>
      </c>
      <c r="G738" s="69"/>
      <c r="H738" s="91"/>
      <c r="I738" s="69"/>
    </row>
    <row r="739" spans="1:9">
      <c r="A739" s="78"/>
      <c r="B739" s="66"/>
      <c r="C739" s="67"/>
      <c r="D739" s="68"/>
      <c r="E739" s="7" t="s">
        <v>922</v>
      </c>
      <c r="F739" s="6" t="s">
        <v>923</v>
      </c>
      <c r="G739" s="69"/>
      <c r="H739" s="91"/>
      <c r="I739" s="69"/>
    </row>
    <row r="740" spans="1:9">
      <c r="A740" s="78"/>
      <c r="B740" s="66" t="s">
        <v>6</v>
      </c>
      <c r="C740" s="67" t="s">
        <v>1229</v>
      </c>
      <c r="D740" s="68">
        <v>5907510155921</v>
      </c>
      <c r="E740" s="7" t="s">
        <v>908</v>
      </c>
      <c r="F740" s="6" t="s">
        <v>909</v>
      </c>
      <c r="G740" s="69">
        <v>30750</v>
      </c>
      <c r="H740" s="91">
        <v>0.23</v>
      </c>
      <c r="I740" s="69">
        <f>ROUND(G740*(1+H740),2)</f>
        <v>37822.5</v>
      </c>
    </row>
    <row r="741" spans="1:9">
      <c r="A741" s="78"/>
      <c r="B741" s="66"/>
      <c r="C741" s="67"/>
      <c r="D741" s="68"/>
      <c r="E741" s="6" t="s">
        <v>906</v>
      </c>
      <c r="F741" s="6" t="s">
        <v>907</v>
      </c>
      <c r="G741" s="69"/>
      <c r="H741" s="91"/>
      <c r="I741" s="69"/>
    </row>
    <row r="742" spans="1:9">
      <c r="A742" s="78"/>
      <c r="B742" s="66"/>
      <c r="C742" s="67"/>
      <c r="D742" s="68"/>
      <c r="E742" s="7" t="s">
        <v>922</v>
      </c>
      <c r="F742" s="6" t="s">
        <v>923</v>
      </c>
      <c r="G742" s="69"/>
      <c r="H742" s="91"/>
      <c r="I742" s="69"/>
    </row>
    <row r="743" spans="1:9">
      <c r="A743" s="78"/>
      <c r="B743" s="66" t="s">
        <v>7</v>
      </c>
      <c r="C743" s="67" t="s">
        <v>1230</v>
      </c>
      <c r="D743" s="68">
        <v>5907510155938</v>
      </c>
      <c r="E743" s="7" t="s">
        <v>910</v>
      </c>
      <c r="F743" s="6" t="s">
        <v>911</v>
      </c>
      <c r="G743" s="69">
        <v>37235</v>
      </c>
      <c r="H743" s="91">
        <v>0.23</v>
      </c>
      <c r="I743" s="69">
        <f>ROUND(G743*(1+H743),2)</f>
        <v>45799.05</v>
      </c>
    </row>
    <row r="744" spans="1:9">
      <c r="A744" s="78"/>
      <c r="B744" s="66"/>
      <c r="C744" s="67"/>
      <c r="D744" s="68"/>
      <c r="E744" s="7" t="s">
        <v>912</v>
      </c>
      <c r="F744" s="6" t="s">
        <v>913</v>
      </c>
      <c r="G744" s="69"/>
      <c r="H744" s="91"/>
      <c r="I744" s="69"/>
    </row>
    <row r="745" spans="1:9">
      <c r="A745" s="78"/>
      <c r="B745" s="66"/>
      <c r="C745" s="67"/>
      <c r="D745" s="68"/>
      <c r="E745" s="7" t="s">
        <v>925</v>
      </c>
      <c r="F745" s="6" t="s">
        <v>926</v>
      </c>
      <c r="G745" s="69"/>
      <c r="H745" s="91"/>
      <c r="I745" s="69"/>
    </row>
    <row r="746" spans="1:9">
      <c r="A746" s="78"/>
      <c r="B746" s="66" t="s">
        <v>8</v>
      </c>
      <c r="C746" s="67" t="s">
        <v>1231</v>
      </c>
      <c r="D746" s="68">
        <v>5907510156065</v>
      </c>
      <c r="E746" s="7" t="s">
        <v>914</v>
      </c>
      <c r="F746" s="6" t="s">
        <v>915</v>
      </c>
      <c r="G746" s="69">
        <v>47310</v>
      </c>
      <c r="H746" s="91">
        <v>0.23</v>
      </c>
      <c r="I746" s="69">
        <f>ROUND(G746*(1+H746),2)</f>
        <v>58191.3</v>
      </c>
    </row>
    <row r="747" spans="1:9">
      <c r="A747" s="78"/>
      <c r="B747" s="66"/>
      <c r="C747" s="67"/>
      <c r="D747" s="68"/>
      <c r="E747" s="7" t="s">
        <v>912</v>
      </c>
      <c r="F747" s="6" t="s">
        <v>913</v>
      </c>
      <c r="G747" s="69"/>
      <c r="H747" s="91"/>
      <c r="I747" s="69"/>
    </row>
    <row r="748" spans="1:9" ht="14.7" thickBot="1">
      <c r="A748" s="78"/>
      <c r="B748" s="106"/>
      <c r="C748" s="101"/>
      <c r="D748" s="87"/>
      <c r="E748" s="29" t="s">
        <v>925</v>
      </c>
      <c r="F748" s="28" t="s">
        <v>926</v>
      </c>
      <c r="G748" s="97"/>
      <c r="H748" s="107"/>
      <c r="I748" s="97"/>
    </row>
    <row r="749" spans="1:9" ht="14.4" customHeight="1">
      <c r="A749" s="79" t="s">
        <v>1165</v>
      </c>
      <c r="B749" s="102" t="s">
        <v>5</v>
      </c>
      <c r="C749" s="105" t="s">
        <v>1232</v>
      </c>
      <c r="D749" s="98">
        <v>5907510156201</v>
      </c>
      <c r="E749" s="7" t="s">
        <v>927</v>
      </c>
      <c r="F749" s="6" t="s">
        <v>928</v>
      </c>
      <c r="G749" s="99">
        <v>27695</v>
      </c>
      <c r="H749" s="104">
        <v>0.23</v>
      </c>
      <c r="I749" s="99">
        <f t="shared" ref="I749" si="50">ROUND(G749*(1+H749),2)</f>
        <v>34064.85</v>
      </c>
    </row>
    <row r="750" spans="1:9">
      <c r="A750" s="65"/>
      <c r="B750" s="66"/>
      <c r="C750" s="67"/>
      <c r="D750" s="68"/>
      <c r="E750" s="7" t="s">
        <v>906</v>
      </c>
      <c r="F750" s="6" t="s">
        <v>907</v>
      </c>
      <c r="G750" s="69"/>
      <c r="H750" s="91"/>
      <c r="I750" s="69"/>
    </row>
    <row r="751" spans="1:9">
      <c r="A751" s="65"/>
      <c r="B751" s="66" t="s">
        <v>6</v>
      </c>
      <c r="C751" s="67" t="s">
        <v>1233</v>
      </c>
      <c r="D751" s="68">
        <v>5907510156218</v>
      </c>
      <c r="E751" s="7" t="s">
        <v>929</v>
      </c>
      <c r="F751" s="6" t="s">
        <v>930</v>
      </c>
      <c r="G751" s="69">
        <v>33495</v>
      </c>
      <c r="H751" s="91">
        <v>0.23</v>
      </c>
      <c r="I751" s="69">
        <f t="shared" ref="I751" si="51">ROUND(G751*(1+H751),2)</f>
        <v>41198.85</v>
      </c>
    </row>
    <row r="752" spans="1:9">
      <c r="A752" s="65"/>
      <c r="B752" s="66"/>
      <c r="C752" s="67"/>
      <c r="D752" s="68"/>
      <c r="E752" s="7" t="s">
        <v>912</v>
      </c>
      <c r="F752" s="6" t="s">
        <v>913</v>
      </c>
      <c r="G752" s="69"/>
      <c r="H752" s="91"/>
      <c r="I752" s="69"/>
    </row>
    <row r="753" spans="1:9">
      <c r="A753" s="65"/>
      <c r="B753" s="66" t="s">
        <v>7</v>
      </c>
      <c r="C753" s="67" t="s">
        <v>1234</v>
      </c>
      <c r="D753" s="68">
        <v>5907510156225</v>
      </c>
      <c r="E753" s="6" t="s">
        <v>931</v>
      </c>
      <c r="F753" s="6" t="s">
        <v>932</v>
      </c>
      <c r="G753" s="69">
        <v>45910</v>
      </c>
      <c r="H753" s="91">
        <v>0.23</v>
      </c>
      <c r="I753" s="69">
        <f t="shared" ref="I753" si="52">ROUND(G753*(1+H753),2)</f>
        <v>56469.3</v>
      </c>
    </row>
    <row r="754" spans="1:9">
      <c r="A754" s="65"/>
      <c r="B754" s="66"/>
      <c r="C754" s="67"/>
      <c r="D754" s="68"/>
      <c r="E754" s="7" t="s">
        <v>912</v>
      </c>
      <c r="F754" s="6" t="s">
        <v>913</v>
      </c>
      <c r="G754" s="69"/>
      <c r="H754" s="91"/>
      <c r="I754" s="69"/>
    </row>
    <row r="755" spans="1:9">
      <c r="A755" s="65"/>
      <c r="B755" s="66" t="s">
        <v>8</v>
      </c>
      <c r="C755" s="67" t="s">
        <v>1235</v>
      </c>
      <c r="D755" s="68">
        <v>5907510156232</v>
      </c>
      <c r="E755" s="6" t="s">
        <v>933</v>
      </c>
      <c r="F755" s="6" t="s">
        <v>934</v>
      </c>
      <c r="G755" s="69">
        <v>52295</v>
      </c>
      <c r="H755" s="91">
        <v>0.23</v>
      </c>
      <c r="I755" s="69">
        <f t="shared" ref="I755" si="53">ROUND(G755*(1+H755),2)</f>
        <v>64322.85</v>
      </c>
    </row>
    <row r="756" spans="1:9" ht="14.7" thickBot="1">
      <c r="A756" s="65"/>
      <c r="B756" s="106"/>
      <c r="C756" s="101"/>
      <c r="D756" s="87"/>
      <c r="E756" s="29" t="s">
        <v>920</v>
      </c>
      <c r="F756" s="28" t="s">
        <v>921</v>
      </c>
      <c r="G756" s="97"/>
      <c r="H756" s="107"/>
      <c r="I756" s="97"/>
    </row>
    <row r="757" spans="1:9" ht="20.399999999999999" customHeight="1">
      <c r="A757" s="81" t="s">
        <v>1166</v>
      </c>
      <c r="B757" s="102" t="s">
        <v>5</v>
      </c>
      <c r="C757" s="105" t="s">
        <v>1236</v>
      </c>
      <c r="D757" s="98">
        <v>5907510155983</v>
      </c>
      <c r="E757" s="6" t="s">
        <v>927</v>
      </c>
      <c r="F757" s="6" t="s">
        <v>928</v>
      </c>
      <c r="G757" s="99">
        <v>30945</v>
      </c>
      <c r="H757" s="100">
        <v>0.23</v>
      </c>
      <c r="I757" s="99">
        <f>ROUND(G757*(1+H757),2)</f>
        <v>38062.35</v>
      </c>
    </row>
    <row r="758" spans="1:9" ht="20.399999999999999" customHeight="1">
      <c r="A758" s="82"/>
      <c r="B758" s="66"/>
      <c r="C758" s="67"/>
      <c r="D758" s="68"/>
      <c r="E758" s="6" t="s">
        <v>922</v>
      </c>
      <c r="F758" s="6" t="s">
        <v>923</v>
      </c>
      <c r="G758" s="69"/>
      <c r="H758" s="70"/>
      <c r="I758" s="69"/>
    </row>
    <row r="759" spans="1:9" ht="20.399999999999999" customHeight="1">
      <c r="A759" s="82"/>
      <c r="B759" s="66" t="s">
        <v>6</v>
      </c>
      <c r="C759" s="67" t="s">
        <v>1237</v>
      </c>
      <c r="D759" s="68">
        <v>5907510155990</v>
      </c>
      <c r="E759" s="6" t="s">
        <v>929</v>
      </c>
      <c r="F759" s="6" t="s">
        <v>930</v>
      </c>
      <c r="G759" s="69">
        <v>37660</v>
      </c>
      <c r="H759" s="70">
        <v>0.23</v>
      </c>
      <c r="I759" s="69">
        <f>ROUND(G759*(1+H759),2)</f>
        <v>46321.8</v>
      </c>
    </row>
    <row r="760" spans="1:9" ht="20.399999999999999" customHeight="1" thickBot="1">
      <c r="A760" s="82"/>
      <c r="B760" s="106"/>
      <c r="C760" s="101"/>
      <c r="D760" s="87"/>
      <c r="E760" s="29" t="s">
        <v>925</v>
      </c>
      <c r="F760" s="28" t="s">
        <v>926</v>
      </c>
      <c r="G760" s="97"/>
      <c r="H760" s="90"/>
      <c r="I760" s="97"/>
    </row>
    <row r="761" spans="1:9" ht="16.8" customHeight="1">
      <c r="A761" s="81" t="s">
        <v>1167</v>
      </c>
      <c r="B761" s="102" t="s">
        <v>5</v>
      </c>
      <c r="C761" s="105" t="s">
        <v>1238</v>
      </c>
      <c r="D761" s="98">
        <v>5907510155945</v>
      </c>
      <c r="E761" s="7" t="s">
        <v>927</v>
      </c>
      <c r="F761" s="6" t="s">
        <v>928</v>
      </c>
      <c r="G761" s="99">
        <v>33410</v>
      </c>
      <c r="H761" s="104">
        <v>0.23</v>
      </c>
      <c r="I761" s="99">
        <f>ROUND(G761*(1+H761),2)</f>
        <v>41094.300000000003</v>
      </c>
    </row>
    <row r="762" spans="1:9" ht="16.8" customHeight="1">
      <c r="A762" s="82"/>
      <c r="B762" s="66"/>
      <c r="C762" s="67"/>
      <c r="D762" s="68"/>
      <c r="E762" s="7" t="s">
        <v>906</v>
      </c>
      <c r="F762" s="6" t="s">
        <v>907</v>
      </c>
      <c r="G762" s="69"/>
      <c r="H762" s="91"/>
      <c r="I762" s="69"/>
    </row>
    <row r="763" spans="1:9" ht="16.8" customHeight="1">
      <c r="A763" s="82"/>
      <c r="B763" s="66"/>
      <c r="C763" s="67"/>
      <c r="D763" s="68"/>
      <c r="E763" s="7" t="s">
        <v>922</v>
      </c>
      <c r="F763" s="6" t="s">
        <v>923</v>
      </c>
      <c r="G763" s="69"/>
      <c r="H763" s="91"/>
      <c r="I763" s="69"/>
    </row>
    <row r="764" spans="1:9" ht="16.8" customHeight="1">
      <c r="A764" s="82"/>
      <c r="B764" s="66" t="s">
        <v>6</v>
      </c>
      <c r="C764" s="67" t="s">
        <v>1239</v>
      </c>
      <c r="D764" s="68">
        <v>5907510155952</v>
      </c>
      <c r="E764" s="7" t="s">
        <v>929</v>
      </c>
      <c r="F764" s="6" t="s">
        <v>930</v>
      </c>
      <c r="G764" s="69">
        <v>40810</v>
      </c>
      <c r="H764" s="91">
        <v>0.23</v>
      </c>
      <c r="I764" s="69">
        <f>ROUND(G764*(1+H764),2)</f>
        <v>50196.3</v>
      </c>
    </row>
    <row r="765" spans="1:9" ht="16.8" customHeight="1">
      <c r="A765" s="82"/>
      <c r="B765" s="66"/>
      <c r="C765" s="67"/>
      <c r="D765" s="68"/>
      <c r="E765" s="6" t="s">
        <v>912</v>
      </c>
      <c r="F765" s="6" t="s">
        <v>913</v>
      </c>
      <c r="G765" s="69"/>
      <c r="H765" s="91"/>
      <c r="I765" s="69"/>
    </row>
    <row r="766" spans="1:9" ht="16.8" customHeight="1" thickBot="1">
      <c r="A766" s="82"/>
      <c r="B766" s="106"/>
      <c r="C766" s="101"/>
      <c r="D766" s="87"/>
      <c r="E766" s="29" t="s">
        <v>925</v>
      </c>
      <c r="F766" s="28" t="s">
        <v>926</v>
      </c>
      <c r="G766" s="97"/>
      <c r="H766" s="107"/>
      <c r="I766" s="97"/>
    </row>
    <row r="767" spans="1:9">
      <c r="H767" s="4"/>
      <c r="I767" s="3"/>
    </row>
    <row r="768" spans="1:9" ht="28.2" customHeight="1">
      <c r="B768" s="71" t="s">
        <v>1172</v>
      </c>
      <c r="C768" s="72"/>
      <c r="D768" s="72"/>
      <c r="E768" s="72"/>
      <c r="F768" s="72"/>
      <c r="G768" s="72"/>
      <c r="H768" s="72"/>
      <c r="I768" s="73"/>
    </row>
    <row r="769" spans="1:9" ht="36.6" customHeight="1" thickBot="1">
      <c r="B769" s="41" t="s">
        <v>664</v>
      </c>
      <c r="C769" s="37" t="s">
        <v>750</v>
      </c>
      <c r="D769" s="38" t="s">
        <v>1139</v>
      </c>
      <c r="E769" s="38" t="s">
        <v>751</v>
      </c>
      <c r="F769" s="39" t="s">
        <v>752</v>
      </c>
      <c r="G769" s="40" t="s">
        <v>837</v>
      </c>
      <c r="H769" s="37" t="s">
        <v>1</v>
      </c>
      <c r="I769" s="40" t="s">
        <v>838</v>
      </c>
    </row>
    <row r="770" spans="1:9" ht="14.7" customHeight="1" thickBot="1">
      <c r="A770" s="77" t="s">
        <v>1173</v>
      </c>
      <c r="B770" s="76" t="s">
        <v>965</v>
      </c>
      <c r="C770" s="76"/>
      <c r="D770" s="76"/>
      <c r="E770" s="76"/>
      <c r="F770" s="76"/>
      <c r="G770" s="76"/>
      <c r="H770" s="76"/>
      <c r="I770" s="76"/>
    </row>
    <row r="771" spans="1:9">
      <c r="A771" s="78"/>
      <c r="B771" s="66" t="s">
        <v>955</v>
      </c>
      <c r="C771" s="67" t="s">
        <v>1240</v>
      </c>
      <c r="D771" s="98">
        <v>5907510158779</v>
      </c>
      <c r="E771" s="6" t="s">
        <v>904</v>
      </c>
      <c r="F771" s="6" t="s">
        <v>905</v>
      </c>
      <c r="G771" s="69">
        <v>26150</v>
      </c>
      <c r="H771" s="70">
        <v>0.23</v>
      </c>
      <c r="I771" s="69">
        <f>ROUND(G771*(1+H771),2)</f>
        <v>32164.5</v>
      </c>
    </row>
    <row r="772" spans="1:9">
      <c r="A772" s="78"/>
      <c r="B772" s="66"/>
      <c r="C772" s="67"/>
      <c r="D772" s="68"/>
      <c r="E772" s="6" t="s">
        <v>959</v>
      </c>
      <c r="F772" s="6" t="s">
        <v>1068</v>
      </c>
      <c r="G772" s="69"/>
      <c r="H772" s="70"/>
      <c r="I772" s="69"/>
    </row>
    <row r="773" spans="1:9">
      <c r="A773" s="78"/>
      <c r="B773" s="66" t="s">
        <v>956</v>
      </c>
      <c r="C773" s="67" t="s">
        <v>1241</v>
      </c>
      <c r="D773" s="68">
        <v>5907510158786</v>
      </c>
      <c r="E773" s="6" t="s">
        <v>908</v>
      </c>
      <c r="F773" s="6" t="s">
        <v>909</v>
      </c>
      <c r="G773" s="69">
        <v>28310</v>
      </c>
      <c r="H773" s="70">
        <v>0.23</v>
      </c>
      <c r="I773" s="69">
        <f t="shared" ref="I773:I781" si="54">ROUND(G773*(1+H773),2)</f>
        <v>34821.300000000003</v>
      </c>
    </row>
    <row r="774" spans="1:9">
      <c r="A774" s="78"/>
      <c r="B774" s="66"/>
      <c r="C774" s="67"/>
      <c r="D774" s="68"/>
      <c r="E774" s="6" t="s">
        <v>960</v>
      </c>
      <c r="F774" s="6" t="s">
        <v>1073</v>
      </c>
      <c r="G774" s="69"/>
      <c r="H774" s="70"/>
      <c r="I774" s="69"/>
    </row>
    <row r="775" spans="1:9">
      <c r="A775" s="78"/>
      <c r="B775" s="66" t="s">
        <v>957</v>
      </c>
      <c r="C775" s="67" t="s">
        <v>1242</v>
      </c>
      <c r="D775" s="68">
        <v>5907510158793</v>
      </c>
      <c r="E775" s="6" t="s">
        <v>910</v>
      </c>
      <c r="F775" s="6" t="s">
        <v>911</v>
      </c>
      <c r="G775" s="69">
        <v>32520</v>
      </c>
      <c r="H775" s="70">
        <v>0.23</v>
      </c>
      <c r="I775" s="69">
        <f t="shared" si="54"/>
        <v>39999.599999999999</v>
      </c>
    </row>
    <row r="776" spans="1:9">
      <c r="A776" s="78"/>
      <c r="B776" s="66"/>
      <c r="C776" s="67"/>
      <c r="D776" s="68"/>
      <c r="E776" s="6" t="s">
        <v>960</v>
      </c>
      <c r="F776" s="6" t="s">
        <v>1073</v>
      </c>
      <c r="G776" s="69"/>
      <c r="H776" s="70"/>
      <c r="I776" s="69"/>
    </row>
    <row r="777" spans="1:9">
      <c r="A777" s="78"/>
      <c r="B777" s="66" t="s">
        <v>958</v>
      </c>
      <c r="C777" s="67" t="s">
        <v>1243</v>
      </c>
      <c r="D777" s="68">
        <v>5907510158809</v>
      </c>
      <c r="E777" s="6" t="s">
        <v>914</v>
      </c>
      <c r="F777" s="6" t="s">
        <v>915</v>
      </c>
      <c r="G777" s="69">
        <v>42995</v>
      </c>
      <c r="H777" s="70">
        <v>0.23</v>
      </c>
      <c r="I777" s="69">
        <f t="shared" si="54"/>
        <v>52883.85</v>
      </c>
    </row>
    <row r="778" spans="1:9">
      <c r="A778" s="78"/>
      <c r="B778" s="66"/>
      <c r="C778" s="67"/>
      <c r="D778" s="68"/>
      <c r="E778" s="6" t="s">
        <v>961</v>
      </c>
      <c r="F778" s="6" t="s">
        <v>1074</v>
      </c>
      <c r="G778" s="69"/>
      <c r="H778" s="70"/>
      <c r="I778" s="69"/>
    </row>
    <row r="779" spans="1:9">
      <c r="A779" s="78"/>
      <c r="B779" s="66" t="s">
        <v>955</v>
      </c>
      <c r="C779" s="67" t="s">
        <v>1244</v>
      </c>
      <c r="D779" s="68">
        <v>5907510158816</v>
      </c>
      <c r="E779" s="7" t="s">
        <v>927</v>
      </c>
      <c r="F779" s="6" t="s">
        <v>928</v>
      </c>
      <c r="G779" s="69">
        <v>30970</v>
      </c>
      <c r="H779" s="70">
        <v>0.23</v>
      </c>
      <c r="I779" s="69">
        <f t="shared" si="54"/>
        <v>38093.1</v>
      </c>
    </row>
    <row r="780" spans="1:9">
      <c r="A780" s="78"/>
      <c r="B780" s="66"/>
      <c r="C780" s="67"/>
      <c r="D780" s="68"/>
      <c r="E780" s="7" t="s">
        <v>960</v>
      </c>
      <c r="F780" s="6" t="s">
        <v>1073</v>
      </c>
      <c r="G780" s="69"/>
      <c r="H780" s="70"/>
      <c r="I780" s="69"/>
    </row>
    <row r="781" spans="1:9">
      <c r="A781" s="78"/>
      <c r="B781" s="66" t="s">
        <v>956</v>
      </c>
      <c r="C781" s="67" t="s">
        <v>1245</v>
      </c>
      <c r="D781" s="68">
        <v>5907510158823</v>
      </c>
      <c r="E781" s="7" t="s">
        <v>929</v>
      </c>
      <c r="F781" s="6" t="s">
        <v>930</v>
      </c>
      <c r="G781" s="69">
        <v>36095</v>
      </c>
      <c r="H781" s="70">
        <v>0.23</v>
      </c>
      <c r="I781" s="69">
        <f t="shared" si="54"/>
        <v>44396.85</v>
      </c>
    </row>
    <row r="782" spans="1:9">
      <c r="A782" s="78"/>
      <c r="B782" s="66"/>
      <c r="C782" s="67"/>
      <c r="D782" s="68"/>
      <c r="E782" s="7" t="s">
        <v>960</v>
      </c>
      <c r="F782" s="6" t="s">
        <v>1073</v>
      </c>
      <c r="G782" s="69"/>
      <c r="H782" s="70"/>
      <c r="I782" s="69"/>
    </row>
    <row r="783" spans="1:9">
      <c r="A783" s="78"/>
      <c r="B783" s="69" t="s">
        <v>957</v>
      </c>
      <c r="C783" s="70" t="s">
        <v>1246</v>
      </c>
      <c r="D783" s="68">
        <v>5907510158830</v>
      </c>
      <c r="E783" s="48" t="s">
        <v>931</v>
      </c>
      <c r="F783" s="48" t="s">
        <v>932</v>
      </c>
      <c r="G783" s="69">
        <v>48900</v>
      </c>
      <c r="H783" s="70">
        <v>0.23</v>
      </c>
      <c r="I783" s="69">
        <f>ROUND(G783*(1+H783),2)</f>
        <v>60147</v>
      </c>
    </row>
    <row r="784" spans="1:9" ht="14.7" thickBot="1">
      <c r="A784" s="78"/>
      <c r="B784" s="69"/>
      <c r="C784" s="70"/>
      <c r="D784" s="68"/>
      <c r="E784" s="48" t="s">
        <v>961</v>
      </c>
      <c r="F784" s="48" t="s">
        <v>1074</v>
      </c>
      <c r="G784" s="69"/>
      <c r="H784" s="70"/>
      <c r="I784" s="69"/>
    </row>
    <row r="785" spans="1:9" ht="14.7" customHeight="1" thickBot="1">
      <c r="A785" s="77" t="s">
        <v>1174</v>
      </c>
      <c r="B785" s="108" t="s">
        <v>966</v>
      </c>
      <c r="C785" s="109"/>
      <c r="D785" s="109"/>
      <c r="E785" s="109"/>
      <c r="F785" s="109"/>
      <c r="G785" s="109"/>
      <c r="H785" s="109"/>
      <c r="I785" s="109"/>
    </row>
    <row r="786" spans="1:9">
      <c r="A786" s="78"/>
      <c r="B786" s="66" t="s">
        <v>955</v>
      </c>
      <c r="C786" s="67" t="s">
        <v>1247</v>
      </c>
      <c r="D786" s="98">
        <v>5907510158427</v>
      </c>
      <c r="E786" s="6" t="s">
        <v>904</v>
      </c>
      <c r="F786" s="6" t="s">
        <v>905</v>
      </c>
      <c r="G786" s="69">
        <v>27750</v>
      </c>
      <c r="H786" s="70">
        <v>0.23</v>
      </c>
      <c r="I786" s="69">
        <f>ROUND(G786*(1+H786),2)</f>
        <v>34132.5</v>
      </c>
    </row>
    <row r="787" spans="1:9">
      <c r="A787" s="78"/>
      <c r="B787" s="66"/>
      <c r="C787" s="67"/>
      <c r="D787" s="68"/>
      <c r="E787" s="6" t="s">
        <v>962</v>
      </c>
      <c r="F787" s="6" t="s">
        <v>1075</v>
      </c>
      <c r="G787" s="69"/>
      <c r="H787" s="70"/>
      <c r="I787" s="69"/>
    </row>
    <row r="788" spans="1:9">
      <c r="A788" s="78"/>
      <c r="B788" s="66" t="s">
        <v>956</v>
      </c>
      <c r="C788" s="67" t="s">
        <v>1248</v>
      </c>
      <c r="D788" s="68">
        <v>5907510158434</v>
      </c>
      <c r="E788" s="6" t="s">
        <v>908</v>
      </c>
      <c r="F788" s="6" t="s">
        <v>909</v>
      </c>
      <c r="G788" s="69">
        <v>29910</v>
      </c>
      <c r="H788" s="70">
        <v>0.23</v>
      </c>
      <c r="I788" s="69">
        <f t="shared" ref="I788" si="55">ROUND(G788*(1+H788),2)</f>
        <v>36789.300000000003</v>
      </c>
    </row>
    <row r="789" spans="1:9">
      <c r="A789" s="78"/>
      <c r="B789" s="66"/>
      <c r="C789" s="67"/>
      <c r="D789" s="68"/>
      <c r="E789" s="7" t="s">
        <v>963</v>
      </c>
      <c r="F789" s="6" t="s">
        <v>1071</v>
      </c>
      <c r="G789" s="69"/>
      <c r="H789" s="70"/>
      <c r="I789" s="69"/>
    </row>
    <row r="790" spans="1:9">
      <c r="A790" s="78"/>
      <c r="B790" s="66" t="s">
        <v>957</v>
      </c>
      <c r="C790" s="67" t="s">
        <v>1249</v>
      </c>
      <c r="D790" s="68">
        <v>5907510158441</v>
      </c>
      <c r="E790" s="6" t="s">
        <v>910</v>
      </c>
      <c r="F790" s="6" t="s">
        <v>911</v>
      </c>
      <c r="G790" s="69">
        <v>34120</v>
      </c>
      <c r="H790" s="70">
        <v>0.23</v>
      </c>
      <c r="I790" s="69">
        <f t="shared" ref="I790" si="56">ROUND(G790*(1+H790),2)</f>
        <v>41967.6</v>
      </c>
    </row>
    <row r="791" spans="1:9">
      <c r="A791" s="78"/>
      <c r="B791" s="66"/>
      <c r="C791" s="67"/>
      <c r="D791" s="68"/>
      <c r="E791" s="7" t="s">
        <v>963</v>
      </c>
      <c r="F791" s="6" t="s">
        <v>1076</v>
      </c>
      <c r="G791" s="69"/>
      <c r="H791" s="70"/>
      <c r="I791" s="69"/>
    </row>
    <row r="792" spans="1:9">
      <c r="A792" s="78"/>
      <c r="B792" s="66" t="s">
        <v>958</v>
      </c>
      <c r="C792" s="67" t="s">
        <v>1250</v>
      </c>
      <c r="D792" s="68">
        <v>5907510158458</v>
      </c>
      <c r="E792" s="6" t="s">
        <v>914</v>
      </c>
      <c r="F792" s="6" t="s">
        <v>915</v>
      </c>
      <c r="G792" s="69">
        <v>44845</v>
      </c>
      <c r="H792" s="70">
        <v>0.23</v>
      </c>
      <c r="I792" s="69">
        <f t="shared" ref="I792" si="57">ROUND(G792*(1+H792),2)</f>
        <v>55159.35</v>
      </c>
    </row>
    <row r="793" spans="1:9">
      <c r="A793" s="78"/>
      <c r="B793" s="66"/>
      <c r="C793" s="67"/>
      <c r="D793" s="68"/>
      <c r="E793" s="6" t="s">
        <v>964</v>
      </c>
      <c r="F793" s="6" t="s">
        <v>1077</v>
      </c>
      <c r="G793" s="69"/>
      <c r="H793" s="70"/>
      <c r="I793" s="69"/>
    </row>
    <row r="794" spans="1:9">
      <c r="A794" s="78"/>
      <c r="B794" s="66" t="s">
        <v>955</v>
      </c>
      <c r="C794" s="67" t="s">
        <v>1251</v>
      </c>
      <c r="D794" s="68">
        <v>5907510158465</v>
      </c>
      <c r="E794" s="7" t="s">
        <v>927</v>
      </c>
      <c r="F794" s="6" t="s">
        <v>928</v>
      </c>
      <c r="G794" s="69">
        <v>32570</v>
      </c>
      <c r="H794" s="70">
        <v>0.23</v>
      </c>
      <c r="I794" s="69">
        <f t="shared" ref="I794" si="58">ROUND(G794*(1+H794),2)</f>
        <v>40061.1</v>
      </c>
    </row>
    <row r="795" spans="1:9">
      <c r="A795" s="78"/>
      <c r="B795" s="66"/>
      <c r="C795" s="67"/>
      <c r="D795" s="68"/>
      <c r="E795" s="7" t="s">
        <v>963</v>
      </c>
      <c r="F795" s="6" t="s">
        <v>1071</v>
      </c>
      <c r="G795" s="69"/>
      <c r="H795" s="70"/>
      <c r="I795" s="69"/>
    </row>
    <row r="796" spans="1:9">
      <c r="A796" s="78"/>
      <c r="B796" s="66" t="s">
        <v>956</v>
      </c>
      <c r="C796" s="67" t="s">
        <v>1252</v>
      </c>
      <c r="D796" s="68">
        <v>5907510158472</v>
      </c>
      <c r="E796" s="7" t="s">
        <v>929</v>
      </c>
      <c r="F796" s="6" t="s">
        <v>930</v>
      </c>
      <c r="G796" s="69">
        <v>37695</v>
      </c>
      <c r="H796" s="70">
        <v>0.23</v>
      </c>
      <c r="I796" s="69">
        <f t="shared" ref="I796" si="59">ROUND(G796*(1+H796),2)</f>
        <v>46364.85</v>
      </c>
    </row>
    <row r="797" spans="1:9">
      <c r="A797" s="78"/>
      <c r="B797" s="66"/>
      <c r="C797" s="67"/>
      <c r="D797" s="68"/>
      <c r="E797" s="7" t="s">
        <v>963</v>
      </c>
      <c r="F797" s="6" t="s">
        <v>1071</v>
      </c>
      <c r="G797" s="69"/>
      <c r="H797" s="70"/>
      <c r="I797" s="69"/>
    </row>
    <row r="798" spans="1:9">
      <c r="A798" s="78"/>
      <c r="B798" s="69" t="s">
        <v>957</v>
      </c>
      <c r="C798" s="70" t="s">
        <v>1253</v>
      </c>
      <c r="D798" s="68">
        <v>5907510158489</v>
      </c>
      <c r="E798" s="48" t="s">
        <v>931</v>
      </c>
      <c r="F798" s="48" t="s">
        <v>932</v>
      </c>
      <c r="G798" s="69">
        <v>50750</v>
      </c>
      <c r="H798" s="70">
        <v>0.23</v>
      </c>
      <c r="I798" s="69">
        <f>ROUND(G798*(1+H798),2)</f>
        <v>62422.5</v>
      </c>
    </row>
    <row r="799" spans="1:9">
      <c r="A799" s="78"/>
      <c r="B799" s="69"/>
      <c r="C799" s="70"/>
      <c r="D799" s="68"/>
      <c r="E799" s="48" t="s">
        <v>964</v>
      </c>
      <c r="F799" s="48" t="s">
        <v>1077</v>
      </c>
      <c r="G799" s="69"/>
      <c r="H799" s="70"/>
      <c r="I799" s="69"/>
    </row>
    <row r="800" spans="1:9">
      <c r="H800" s="4"/>
      <c r="I800" s="3"/>
    </row>
    <row r="801" spans="1:9" ht="28.2" customHeight="1">
      <c r="B801" s="71" t="s">
        <v>1181</v>
      </c>
      <c r="C801" s="72"/>
      <c r="D801" s="72"/>
      <c r="E801" s="72"/>
      <c r="F801" s="72"/>
      <c r="G801" s="72"/>
      <c r="H801" s="72"/>
      <c r="I801" s="73"/>
    </row>
    <row r="802" spans="1:9" ht="36.6" customHeight="1" thickBot="1">
      <c r="B802" s="41" t="s">
        <v>664</v>
      </c>
      <c r="C802" s="37" t="s">
        <v>750</v>
      </c>
      <c r="D802" s="38" t="s">
        <v>1139</v>
      </c>
      <c r="E802" s="38" t="s">
        <v>751</v>
      </c>
      <c r="F802" s="39" t="s">
        <v>752</v>
      </c>
      <c r="G802" s="40" t="s">
        <v>837</v>
      </c>
      <c r="H802" s="37" t="s">
        <v>1</v>
      </c>
      <c r="I802" s="40" t="s">
        <v>838</v>
      </c>
    </row>
    <row r="803" spans="1:9" ht="14.7" customHeight="1" thickBot="1">
      <c r="A803" s="79" t="s">
        <v>1175</v>
      </c>
      <c r="B803" s="76" t="s">
        <v>965</v>
      </c>
      <c r="C803" s="76"/>
      <c r="D803" s="76"/>
      <c r="E803" s="76"/>
      <c r="F803" s="76"/>
      <c r="G803" s="76"/>
      <c r="H803" s="76"/>
      <c r="I803" s="76"/>
    </row>
    <row r="804" spans="1:9">
      <c r="A804" s="65"/>
      <c r="B804" s="102" t="s">
        <v>989</v>
      </c>
      <c r="C804" s="105" t="s">
        <v>1012</v>
      </c>
      <c r="D804" s="98">
        <v>5907510158960</v>
      </c>
      <c r="E804" s="6" t="s">
        <v>969</v>
      </c>
      <c r="F804" s="6" t="s">
        <v>848</v>
      </c>
      <c r="G804" s="99">
        <v>28625</v>
      </c>
      <c r="H804" s="100">
        <v>0.23</v>
      </c>
      <c r="I804" s="99">
        <f>ROUND(G804*(1+H804),2)</f>
        <v>35208.75</v>
      </c>
    </row>
    <row r="805" spans="1:9">
      <c r="A805" s="65"/>
      <c r="B805" s="66"/>
      <c r="C805" s="67"/>
      <c r="D805" s="68"/>
      <c r="E805" s="6" t="s">
        <v>970</v>
      </c>
      <c r="F805" s="6" t="s">
        <v>1068</v>
      </c>
      <c r="G805" s="69"/>
      <c r="H805" s="70"/>
      <c r="I805" s="69"/>
    </row>
    <row r="806" spans="1:9">
      <c r="A806" s="65"/>
      <c r="B806" s="66"/>
      <c r="C806" s="67"/>
      <c r="D806" s="68"/>
      <c r="E806" s="6" t="s">
        <v>971</v>
      </c>
      <c r="F806" s="6" t="s">
        <v>972</v>
      </c>
      <c r="G806" s="69"/>
      <c r="H806" s="70"/>
      <c r="I806" s="69"/>
    </row>
    <row r="807" spans="1:9">
      <c r="A807" s="65"/>
      <c r="B807" s="66" t="s">
        <v>990</v>
      </c>
      <c r="C807" s="67" t="s">
        <v>1013</v>
      </c>
      <c r="D807" s="68">
        <v>5907510158977</v>
      </c>
      <c r="E807" s="6" t="s">
        <v>973</v>
      </c>
      <c r="F807" s="6" t="s">
        <v>849</v>
      </c>
      <c r="G807" s="88">
        <v>30785</v>
      </c>
      <c r="H807" s="91">
        <v>0.23</v>
      </c>
      <c r="I807" s="88">
        <f t="shared" ref="I807" si="60">ROUND(G807*(1+H807),2)</f>
        <v>37865.550000000003</v>
      </c>
    </row>
    <row r="808" spans="1:9">
      <c r="A808" s="65"/>
      <c r="B808" s="66"/>
      <c r="C808" s="67"/>
      <c r="D808" s="68"/>
      <c r="E808" s="6" t="s">
        <v>974</v>
      </c>
      <c r="F808" s="6" t="s">
        <v>1069</v>
      </c>
      <c r="G808" s="88"/>
      <c r="H808" s="91"/>
      <c r="I808" s="88"/>
    </row>
    <row r="809" spans="1:9">
      <c r="A809" s="65"/>
      <c r="B809" s="66"/>
      <c r="C809" s="67"/>
      <c r="D809" s="68"/>
      <c r="E809" s="6" t="s">
        <v>971</v>
      </c>
      <c r="F809" s="6" t="s">
        <v>972</v>
      </c>
      <c r="G809" s="88"/>
      <c r="H809" s="91"/>
      <c r="I809" s="88"/>
    </row>
    <row r="810" spans="1:9">
      <c r="A810" s="65"/>
      <c r="B810" s="66" t="s">
        <v>991</v>
      </c>
      <c r="C810" s="67" t="s">
        <v>1014</v>
      </c>
      <c r="D810" s="68">
        <v>5907510158984</v>
      </c>
      <c r="E810" s="6" t="s">
        <v>975</v>
      </c>
      <c r="F810" s="6" t="s">
        <v>850</v>
      </c>
      <c r="G810" s="88">
        <v>35670</v>
      </c>
      <c r="H810" s="91">
        <v>0.23</v>
      </c>
      <c r="I810" s="88">
        <f t="shared" ref="I810" si="61">ROUND(G810*(1+H810),2)</f>
        <v>43874.1</v>
      </c>
    </row>
    <row r="811" spans="1:9">
      <c r="A811" s="65"/>
      <c r="B811" s="66"/>
      <c r="C811" s="67"/>
      <c r="D811" s="68"/>
      <c r="E811" s="6" t="s">
        <v>974</v>
      </c>
      <c r="F811" s="6" t="s">
        <v>1069</v>
      </c>
      <c r="G811" s="88"/>
      <c r="H811" s="91"/>
      <c r="I811" s="88"/>
    </row>
    <row r="812" spans="1:9">
      <c r="A812" s="65"/>
      <c r="B812" s="66"/>
      <c r="C812" s="67"/>
      <c r="D812" s="68"/>
      <c r="E812" s="6" t="s">
        <v>976</v>
      </c>
      <c r="F812" s="6" t="s">
        <v>977</v>
      </c>
      <c r="G812" s="88"/>
      <c r="H812" s="91"/>
      <c r="I812" s="88"/>
    </row>
    <row r="813" spans="1:9">
      <c r="A813" s="65"/>
      <c r="B813" s="66" t="s">
        <v>992</v>
      </c>
      <c r="C813" s="67" t="s">
        <v>1015</v>
      </c>
      <c r="D813" s="68">
        <v>5907510158991</v>
      </c>
      <c r="E813" s="6" t="s">
        <v>978</v>
      </c>
      <c r="F813" s="6" t="s">
        <v>851</v>
      </c>
      <c r="G813" s="88">
        <v>46145</v>
      </c>
      <c r="H813" s="91">
        <v>0.23</v>
      </c>
      <c r="I813" s="88">
        <f t="shared" ref="I813" si="62">ROUND(G813*(1+H813),2)</f>
        <v>56758.35</v>
      </c>
    </row>
    <row r="814" spans="1:9">
      <c r="A814" s="65"/>
      <c r="B814" s="66"/>
      <c r="C814" s="67"/>
      <c r="D814" s="68"/>
      <c r="E814" s="6" t="s">
        <v>979</v>
      </c>
      <c r="F814" s="6" t="s">
        <v>1070</v>
      </c>
      <c r="G814" s="88"/>
      <c r="H814" s="91"/>
      <c r="I814" s="88"/>
    </row>
    <row r="815" spans="1:9">
      <c r="A815" s="65"/>
      <c r="B815" s="66"/>
      <c r="C815" s="67"/>
      <c r="D815" s="68"/>
      <c r="E815" s="6" t="s">
        <v>976</v>
      </c>
      <c r="F815" s="6" t="s">
        <v>977</v>
      </c>
      <c r="G815" s="88"/>
      <c r="H815" s="91"/>
      <c r="I815" s="88"/>
    </row>
    <row r="816" spans="1:9">
      <c r="A816" s="65"/>
      <c r="B816" s="66" t="s">
        <v>989</v>
      </c>
      <c r="C816" s="67" t="s">
        <v>1016</v>
      </c>
      <c r="D816" s="68">
        <v>5907510159011</v>
      </c>
      <c r="E816" s="6" t="s">
        <v>980</v>
      </c>
      <c r="F816" s="6" t="s">
        <v>854</v>
      </c>
      <c r="G816" s="88">
        <v>33445</v>
      </c>
      <c r="H816" s="91">
        <v>0.23</v>
      </c>
      <c r="I816" s="88">
        <f t="shared" ref="I816" si="63">ROUND(G816*(1+H816),2)</f>
        <v>41137.35</v>
      </c>
    </row>
    <row r="817" spans="1:9">
      <c r="A817" s="65"/>
      <c r="B817" s="66"/>
      <c r="C817" s="67"/>
      <c r="D817" s="68"/>
      <c r="E817" s="6" t="s">
        <v>974</v>
      </c>
      <c r="F817" s="6" t="s">
        <v>1069</v>
      </c>
      <c r="G817" s="88"/>
      <c r="H817" s="91"/>
      <c r="I817" s="88"/>
    </row>
    <row r="818" spans="1:9">
      <c r="A818" s="65"/>
      <c r="B818" s="66"/>
      <c r="C818" s="67"/>
      <c r="D818" s="68"/>
      <c r="E818" s="6" t="s">
        <v>971</v>
      </c>
      <c r="F818" s="6" t="s">
        <v>972</v>
      </c>
      <c r="G818" s="88"/>
      <c r="H818" s="91"/>
      <c r="I818" s="88"/>
    </row>
    <row r="819" spans="1:9">
      <c r="A819" s="65"/>
      <c r="B819" s="66" t="s">
        <v>990</v>
      </c>
      <c r="C819" s="67" t="s">
        <v>1017</v>
      </c>
      <c r="D819" s="68">
        <v>5907510159028</v>
      </c>
      <c r="E819" s="6" t="s">
        <v>981</v>
      </c>
      <c r="F819" s="6" t="s">
        <v>855</v>
      </c>
      <c r="G819" s="88">
        <v>39245</v>
      </c>
      <c r="H819" s="91">
        <v>0.23</v>
      </c>
      <c r="I819" s="88">
        <f t="shared" ref="I819" si="64">ROUND(G819*(1+H819),2)</f>
        <v>48271.35</v>
      </c>
    </row>
    <row r="820" spans="1:9">
      <c r="A820" s="65"/>
      <c r="B820" s="66"/>
      <c r="C820" s="67"/>
      <c r="D820" s="68"/>
      <c r="E820" s="6" t="s">
        <v>974</v>
      </c>
      <c r="F820" s="6" t="s">
        <v>1069</v>
      </c>
      <c r="G820" s="88"/>
      <c r="H820" s="91"/>
      <c r="I820" s="88"/>
    </row>
    <row r="821" spans="1:9">
      <c r="A821" s="65"/>
      <c r="B821" s="66"/>
      <c r="C821" s="67"/>
      <c r="D821" s="68"/>
      <c r="E821" s="6" t="s">
        <v>976</v>
      </c>
      <c r="F821" s="6" t="s">
        <v>977</v>
      </c>
      <c r="G821" s="88"/>
      <c r="H821" s="91"/>
      <c r="I821" s="88"/>
    </row>
    <row r="822" spans="1:9">
      <c r="A822" s="65"/>
      <c r="B822" s="67" t="s">
        <v>991</v>
      </c>
      <c r="C822" s="67" t="s">
        <v>1018</v>
      </c>
      <c r="D822" s="68">
        <v>5907510159035</v>
      </c>
      <c r="E822" s="6" t="s">
        <v>982</v>
      </c>
      <c r="F822" s="6" t="s">
        <v>856</v>
      </c>
      <c r="G822" s="69">
        <v>52060</v>
      </c>
      <c r="H822" s="70">
        <v>0.23</v>
      </c>
      <c r="I822" s="69">
        <f t="shared" ref="I822" si="65">ROUND(G822*(1+H822),2)</f>
        <v>64033.8</v>
      </c>
    </row>
    <row r="823" spans="1:9">
      <c r="A823" s="65"/>
      <c r="B823" s="67"/>
      <c r="C823" s="67"/>
      <c r="D823" s="68"/>
      <c r="E823" s="6" t="s">
        <v>979</v>
      </c>
      <c r="F823" s="6" t="s">
        <v>1070</v>
      </c>
      <c r="G823" s="69"/>
      <c r="H823" s="70"/>
      <c r="I823" s="69"/>
    </row>
    <row r="824" spans="1:9" ht="14.7" thickBot="1">
      <c r="A824" s="65"/>
      <c r="B824" s="101"/>
      <c r="C824" s="101"/>
      <c r="D824" s="87"/>
      <c r="E824" s="49" t="s">
        <v>976</v>
      </c>
      <c r="F824" s="49" t="s">
        <v>977</v>
      </c>
      <c r="G824" s="97"/>
      <c r="H824" s="90"/>
      <c r="I824" s="97"/>
    </row>
    <row r="825" spans="1:9" ht="14.4" customHeight="1">
      <c r="A825" s="79" t="s">
        <v>1176</v>
      </c>
      <c r="B825" s="102" t="s">
        <v>989</v>
      </c>
      <c r="C825" s="105" t="s">
        <v>1019</v>
      </c>
      <c r="D825" s="68">
        <v>5907510158847</v>
      </c>
      <c r="E825" s="6" t="s">
        <v>969</v>
      </c>
      <c r="F825" s="6" t="s">
        <v>848</v>
      </c>
      <c r="G825" s="103">
        <v>31875</v>
      </c>
      <c r="H825" s="100">
        <v>0.23</v>
      </c>
      <c r="I825" s="99">
        <f>ROUND(G825*(1+H825),2)</f>
        <v>39206.25</v>
      </c>
    </row>
    <row r="826" spans="1:9">
      <c r="A826" s="65"/>
      <c r="B826" s="66"/>
      <c r="C826" s="67"/>
      <c r="D826" s="68"/>
      <c r="E826" s="6" t="s">
        <v>970</v>
      </c>
      <c r="F826" s="6" t="s">
        <v>1068</v>
      </c>
      <c r="G826" s="88"/>
      <c r="H826" s="70"/>
      <c r="I826" s="69"/>
    </row>
    <row r="827" spans="1:9">
      <c r="A827" s="65"/>
      <c r="B827" s="66"/>
      <c r="C827" s="67"/>
      <c r="D827" s="68"/>
      <c r="E827" s="6" t="s">
        <v>983</v>
      </c>
      <c r="F827" s="6" t="s">
        <v>984</v>
      </c>
      <c r="G827" s="88"/>
      <c r="H827" s="70"/>
      <c r="I827" s="69"/>
    </row>
    <row r="828" spans="1:9">
      <c r="A828" s="65"/>
      <c r="B828" s="66" t="s">
        <v>990</v>
      </c>
      <c r="C828" s="67" t="s">
        <v>1020</v>
      </c>
      <c r="D828" s="68">
        <v>5907510158854</v>
      </c>
      <c r="E828" s="6" t="s">
        <v>973</v>
      </c>
      <c r="F828" s="6" t="s">
        <v>849</v>
      </c>
      <c r="G828" s="88">
        <v>34025</v>
      </c>
      <c r="H828" s="91">
        <v>0.23</v>
      </c>
      <c r="I828" s="88">
        <f t="shared" ref="I828" si="66">ROUND(G828*(1+H828),2)</f>
        <v>41850.75</v>
      </c>
    </row>
    <row r="829" spans="1:9">
      <c r="A829" s="65"/>
      <c r="B829" s="66"/>
      <c r="C829" s="67"/>
      <c r="D829" s="68"/>
      <c r="E829" s="6" t="s">
        <v>974</v>
      </c>
      <c r="F829" s="6" t="s">
        <v>1069</v>
      </c>
      <c r="G829" s="88"/>
      <c r="H829" s="91"/>
      <c r="I829" s="88"/>
    </row>
    <row r="830" spans="1:9">
      <c r="A830" s="65"/>
      <c r="B830" s="66"/>
      <c r="C830" s="67"/>
      <c r="D830" s="68"/>
      <c r="E830" s="6" t="s">
        <v>983</v>
      </c>
      <c r="F830" s="6" t="s">
        <v>984</v>
      </c>
      <c r="G830" s="88"/>
      <c r="H830" s="91"/>
      <c r="I830" s="88"/>
    </row>
    <row r="831" spans="1:9">
      <c r="A831" s="65"/>
      <c r="B831" s="66" t="s">
        <v>991</v>
      </c>
      <c r="C831" s="67" t="s">
        <v>1021</v>
      </c>
      <c r="D831" s="68">
        <v>5907510158861</v>
      </c>
      <c r="E831" s="6" t="s">
        <v>975</v>
      </c>
      <c r="F831" s="6" t="s">
        <v>850</v>
      </c>
      <c r="G831" s="88">
        <v>39835</v>
      </c>
      <c r="H831" s="91">
        <v>0.23</v>
      </c>
      <c r="I831" s="88">
        <f t="shared" ref="I831" si="67">ROUND(G831*(1+H831),2)</f>
        <v>48997.05</v>
      </c>
    </row>
    <row r="832" spans="1:9">
      <c r="A832" s="65"/>
      <c r="B832" s="66"/>
      <c r="C832" s="67"/>
      <c r="D832" s="68"/>
      <c r="E832" s="6" t="s">
        <v>974</v>
      </c>
      <c r="F832" s="6" t="s">
        <v>1069</v>
      </c>
      <c r="G832" s="88"/>
      <c r="H832" s="91"/>
      <c r="I832" s="88"/>
    </row>
    <row r="833" spans="1:9">
      <c r="A833" s="65"/>
      <c r="B833" s="66"/>
      <c r="C833" s="67"/>
      <c r="D833" s="68"/>
      <c r="E833" s="6" t="s">
        <v>985</v>
      </c>
      <c r="F833" s="6" t="s">
        <v>986</v>
      </c>
      <c r="G833" s="88"/>
      <c r="H833" s="91"/>
      <c r="I833" s="88"/>
    </row>
    <row r="834" spans="1:9">
      <c r="A834" s="65"/>
      <c r="B834" s="66" t="s">
        <v>992</v>
      </c>
      <c r="C834" s="67" t="s">
        <v>1022</v>
      </c>
      <c r="D834" s="68">
        <v>5907510158878</v>
      </c>
      <c r="E834" s="6" t="s">
        <v>978</v>
      </c>
      <c r="F834" s="6" t="s">
        <v>851</v>
      </c>
      <c r="G834" s="88">
        <v>50310</v>
      </c>
      <c r="H834" s="91">
        <v>0.23</v>
      </c>
      <c r="I834" s="88">
        <f t="shared" ref="I834" si="68">ROUND(G834*(1+H834),2)</f>
        <v>61881.3</v>
      </c>
    </row>
    <row r="835" spans="1:9">
      <c r="A835" s="65"/>
      <c r="B835" s="66"/>
      <c r="C835" s="67"/>
      <c r="D835" s="68"/>
      <c r="E835" s="6" t="s">
        <v>979</v>
      </c>
      <c r="F835" s="6" t="s">
        <v>1070</v>
      </c>
      <c r="G835" s="88"/>
      <c r="H835" s="91"/>
      <c r="I835" s="88"/>
    </row>
    <row r="836" spans="1:9">
      <c r="A836" s="65"/>
      <c r="B836" s="66"/>
      <c r="C836" s="67"/>
      <c r="D836" s="68"/>
      <c r="E836" s="6" t="s">
        <v>985</v>
      </c>
      <c r="F836" s="6" t="s">
        <v>986</v>
      </c>
      <c r="G836" s="88"/>
      <c r="H836" s="91"/>
      <c r="I836" s="88"/>
    </row>
    <row r="837" spans="1:9">
      <c r="A837" s="65"/>
      <c r="B837" s="66" t="s">
        <v>989</v>
      </c>
      <c r="C837" s="67" t="s">
        <v>1023</v>
      </c>
      <c r="D837" s="68">
        <v>5907510158885</v>
      </c>
      <c r="E837" s="6" t="s">
        <v>980</v>
      </c>
      <c r="F837" s="6" t="s">
        <v>854</v>
      </c>
      <c r="G837" s="88">
        <v>36695</v>
      </c>
      <c r="H837" s="91">
        <v>0.23</v>
      </c>
      <c r="I837" s="88">
        <f t="shared" ref="I837" si="69">ROUND(G837*(1+H837),2)</f>
        <v>45134.85</v>
      </c>
    </row>
    <row r="838" spans="1:9">
      <c r="A838" s="65"/>
      <c r="B838" s="66"/>
      <c r="C838" s="67"/>
      <c r="D838" s="68"/>
      <c r="E838" s="6" t="s">
        <v>974</v>
      </c>
      <c r="F838" s="6" t="s">
        <v>1069</v>
      </c>
      <c r="G838" s="88"/>
      <c r="H838" s="91"/>
      <c r="I838" s="88"/>
    </row>
    <row r="839" spans="1:9">
      <c r="A839" s="65"/>
      <c r="B839" s="66"/>
      <c r="C839" s="67"/>
      <c r="D839" s="68"/>
      <c r="E839" s="6" t="s">
        <v>983</v>
      </c>
      <c r="F839" s="6" t="s">
        <v>984</v>
      </c>
      <c r="G839" s="88"/>
      <c r="H839" s="91"/>
      <c r="I839" s="88"/>
    </row>
    <row r="840" spans="1:9">
      <c r="A840" s="65"/>
      <c r="B840" s="67" t="s">
        <v>990</v>
      </c>
      <c r="C840" s="67" t="s">
        <v>1024</v>
      </c>
      <c r="D840" s="68">
        <v>5907510158892</v>
      </c>
      <c r="E840" s="6" t="s">
        <v>981</v>
      </c>
      <c r="F840" s="6" t="s">
        <v>855</v>
      </c>
      <c r="G840" s="69">
        <v>43410</v>
      </c>
      <c r="H840" s="70">
        <v>0.23</v>
      </c>
      <c r="I840" s="69">
        <f t="shared" ref="I840" si="70">ROUND(G840*(1+H840),2)</f>
        <v>53394.3</v>
      </c>
    </row>
    <row r="841" spans="1:9">
      <c r="A841" s="65"/>
      <c r="B841" s="67"/>
      <c r="C841" s="67"/>
      <c r="D841" s="68"/>
      <c r="E841" s="6" t="s">
        <v>974</v>
      </c>
      <c r="F841" s="6" t="s">
        <v>1069</v>
      </c>
      <c r="G841" s="69"/>
      <c r="H841" s="70"/>
      <c r="I841" s="69"/>
    </row>
    <row r="842" spans="1:9" ht="14.7" thickBot="1">
      <c r="A842" s="65"/>
      <c r="B842" s="101"/>
      <c r="C842" s="101"/>
      <c r="D842" s="87"/>
      <c r="E842" s="49" t="s">
        <v>985</v>
      </c>
      <c r="F842" s="49" t="s">
        <v>986</v>
      </c>
      <c r="G842" s="97"/>
      <c r="H842" s="90"/>
      <c r="I842" s="97"/>
    </row>
    <row r="843" spans="1:9" ht="14.4" customHeight="1">
      <c r="A843" s="79" t="s">
        <v>1177</v>
      </c>
      <c r="B843" s="102" t="s">
        <v>989</v>
      </c>
      <c r="C843" s="102" t="s">
        <v>1025</v>
      </c>
      <c r="D843" s="68">
        <v>5907510158908</v>
      </c>
      <c r="E843" s="6" t="s">
        <v>969</v>
      </c>
      <c r="F843" s="6" t="s">
        <v>848</v>
      </c>
      <c r="G843" s="103">
        <v>34345</v>
      </c>
      <c r="H843" s="104">
        <v>0.23</v>
      </c>
      <c r="I843" s="103">
        <f>ROUND(G843*(1+H843),2)</f>
        <v>42244.35</v>
      </c>
    </row>
    <row r="844" spans="1:9">
      <c r="A844" s="65"/>
      <c r="B844" s="66"/>
      <c r="C844" s="66"/>
      <c r="D844" s="68"/>
      <c r="E844" s="6" t="s">
        <v>970</v>
      </c>
      <c r="F844" s="6" t="s">
        <v>1068</v>
      </c>
      <c r="G844" s="88"/>
      <c r="H844" s="91"/>
      <c r="I844" s="88"/>
    </row>
    <row r="845" spans="1:9">
      <c r="A845" s="65"/>
      <c r="B845" s="66"/>
      <c r="C845" s="66"/>
      <c r="D845" s="68"/>
      <c r="E845" s="6" t="s">
        <v>971</v>
      </c>
      <c r="F845" s="6" t="s">
        <v>972</v>
      </c>
      <c r="G845" s="88"/>
      <c r="H845" s="91"/>
      <c r="I845" s="88"/>
    </row>
    <row r="846" spans="1:9">
      <c r="A846" s="65"/>
      <c r="B846" s="66"/>
      <c r="C846" s="66"/>
      <c r="D846" s="68"/>
      <c r="E846" s="6" t="s">
        <v>983</v>
      </c>
      <c r="F846" s="6" t="s">
        <v>984</v>
      </c>
      <c r="G846" s="88"/>
      <c r="H846" s="91"/>
      <c r="I846" s="88"/>
    </row>
    <row r="847" spans="1:9">
      <c r="A847" s="65"/>
      <c r="B847" s="66" t="s">
        <v>990</v>
      </c>
      <c r="C847" s="66" t="s">
        <v>1026</v>
      </c>
      <c r="D847" s="68">
        <v>5907510158915</v>
      </c>
      <c r="E847" s="6" t="s">
        <v>973</v>
      </c>
      <c r="F847" s="6" t="s">
        <v>849</v>
      </c>
      <c r="G847" s="88">
        <v>36500</v>
      </c>
      <c r="H847" s="91">
        <v>0.23</v>
      </c>
      <c r="I847" s="88">
        <f t="shared" ref="I847" si="71">ROUND(G847*(1+H847),2)</f>
        <v>44895</v>
      </c>
    </row>
    <row r="848" spans="1:9">
      <c r="A848" s="65"/>
      <c r="B848" s="66"/>
      <c r="C848" s="66"/>
      <c r="D848" s="68"/>
      <c r="E848" s="6" t="s">
        <v>974</v>
      </c>
      <c r="F848" s="6" t="s">
        <v>1069</v>
      </c>
      <c r="G848" s="88"/>
      <c r="H848" s="91"/>
      <c r="I848" s="88"/>
    </row>
    <row r="849" spans="1:9">
      <c r="A849" s="65"/>
      <c r="B849" s="66"/>
      <c r="C849" s="66"/>
      <c r="D849" s="68"/>
      <c r="E849" s="6" t="s">
        <v>971</v>
      </c>
      <c r="F849" s="6" t="s">
        <v>972</v>
      </c>
      <c r="G849" s="88"/>
      <c r="H849" s="91"/>
      <c r="I849" s="88"/>
    </row>
    <row r="850" spans="1:9">
      <c r="A850" s="65"/>
      <c r="B850" s="66"/>
      <c r="C850" s="66"/>
      <c r="D850" s="68"/>
      <c r="E850" s="6" t="s">
        <v>983</v>
      </c>
      <c r="F850" s="6" t="s">
        <v>984</v>
      </c>
      <c r="G850" s="88"/>
      <c r="H850" s="91"/>
      <c r="I850" s="88"/>
    </row>
    <row r="851" spans="1:9">
      <c r="A851" s="65"/>
      <c r="B851" s="66" t="s">
        <v>991</v>
      </c>
      <c r="C851" s="66" t="s">
        <v>1027</v>
      </c>
      <c r="D851" s="68">
        <v>5907510158922</v>
      </c>
      <c r="E851" s="6" t="s">
        <v>975</v>
      </c>
      <c r="F851" s="6" t="s">
        <v>850</v>
      </c>
      <c r="G851" s="88">
        <v>42985</v>
      </c>
      <c r="H851" s="91">
        <v>0.23</v>
      </c>
      <c r="I851" s="88">
        <f t="shared" ref="I851" si="72">ROUND(G851*(1+H851),2)</f>
        <v>52871.55</v>
      </c>
    </row>
    <row r="852" spans="1:9">
      <c r="A852" s="65"/>
      <c r="B852" s="66"/>
      <c r="C852" s="66"/>
      <c r="D852" s="68"/>
      <c r="E852" s="6" t="s">
        <v>974</v>
      </c>
      <c r="F852" s="6" t="s">
        <v>1069</v>
      </c>
      <c r="G852" s="88"/>
      <c r="H852" s="91"/>
      <c r="I852" s="88"/>
    </row>
    <row r="853" spans="1:9">
      <c r="A853" s="65"/>
      <c r="B853" s="66"/>
      <c r="C853" s="66"/>
      <c r="D853" s="68"/>
      <c r="E853" s="6" t="s">
        <v>976</v>
      </c>
      <c r="F853" s="6" t="s">
        <v>977</v>
      </c>
      <c r="G853" s="88"/>
      <c r="H853" s="91"/>
      <c r="I853" s="88"/>
    </row>
    <row r="854" spans="1:9">
      <c r="A854" s="65"/>
      <c r="B854" s="66"/>
      <c r="C854" s="66"/>
      <c r="D854" s="68"/>
      <c r="E854" s="6" t="s">
        <v>985</v>
      </c>
      <c r="F854" s="6" t="s">
        <v>986</v>
      </c>
      <c r="G854" s="88"/>
      <c r="H854" s="91"/>
      <c r="I854" s="88"/>
    </row>
    <row r="855" spans="1:9">
      <c r="A855" s="65"/>
      <c r="B855" s="66" t="s">
        <v>992</v>
      </c>
      <c r="C855" s="66" t="s">
        <v>1028</v>
      </c>
      <c r="D855" s="68">
        <v>5907510158939</v>
      </c>
      <c r="E855" s="6" t="s">
        <v>978</v>
      </c>
      <c r="F855" s="6" t="s">
        <v>851</v>
      </c>
      <c r="G855" s="88">
        <v>53460</v>
      </c>
      <c r="H855" s="91">
        <v>0.23</v>
      </c>
      <c r="I855" s="88">
        <f t="shared" ref="I855" si="73">ROUND(G855*(1+H855),2)</f>
        <v>65755.8</v>
      </c>
    </row>
    <row r="856" spans="1:9">
      <c r="A856" s="65"/>
      <c r="B856" s="66"/>
      <c r="C856" s="66"/>
      <c r="D856" s="68"/>
      <c r="E856" s="6" t="s">
        <v>979</v>
      </c>
      <c r="F856" s="6" t="s">
        <v>1070</v>
      </c>
      <c r="G856" s="88"/>
      <c r="H856" s="91"/>
      <c r="I856" s="88"/>
    </row>
    <row r="857" spans="1:9">
      <c r="A857" s="65"/>
      <c r="B857" s="66"/>
      <c r="C857" s="66"/>
      <c r="D857" s="68"/>
      <c r="E857" s="6" t="s">
        <v>976</v>
      </c>
      <c r="F857" s="6" t="s">
        <v>977</v>
      </c>
      <c r="G857" s="88"/>
      <c r="H857" s="91"/>
      <c r="I857" s="88"/>
    </row>
    <row r="858" spans="1:9">
      <c r="A858" s="65"/>
      <c r="B858" s="66"/>
      <c r="C858" s="66"/>
      <c r="D858" s="68"/>
      <c r="E858" s="6" t="s">
        <v>985</v>
      </c>
      <c r="F858" s="6" t="s">
        <v>986</v>
      </c>
      <c r="G858" s="88"/>
      <c r="H858" s="91"/>
      <c r="I858" s="88"/>
    </row>
    <row r="859" spans="1:9">
      <c r="A859" s="65"/>
      <c r="B859" s="66" t="s">
        <v>989</v>
      </c>
      <c r="C859" s="66" t="s">
        <v>1029</v>
      </c>
      <c r="D859" s="68">
        <v>5907510158946</v>
      </c>
      <c r="E859" s="6" t="s">
        <v>980</v>
      </c>
      <c r="F859" s="6" t="s">
        <v>854</v>
      </c>
      <c r="G859" s="88">
        <v>39160</v>
      </c>
      <c r="H859" s="91">
        <v>0.23</v>
      </c>
      <c r="I859" s="88">
        <f t="shared" ref="I859" si="74">ROUND(G859*(1+H859),2)</f>
        <v>48166.8</v>
      </c>
    </row>
    <row r="860" spans="1:9">
      <c r="A860" s="65"/>
      <c r="B860" s="66"/>
      <c r="C860" s="66"/>
      <c r="D860" s="68"/>
      <c r="E860" s="6" t="s">
        <v>974</v>
      </c>
      <c r="F860" s="6" t="s">
        <v>1069</v>
      </c>
      <c r="G860" s="88"/>
      <c r="H860" s="91"/>
      <c r="I860" s="88"/>
    </row>
    <row r="861" spans="1:9">
      <c r="A861" s="65"/>
      <c r="B861" s="66"/>
      <c r="C861" s="66"/>
      <c r="D861" s="68"/>
      <c r="E861" s="6" t="s">
        <v>971</v>
      </c>
      <c r="F861" s="6" t="s">
        <v>972</v>
      </c>
      <c r="G861" s="88"/>
      <c r="H861" s="91"/>
      <c r="I861" s="88"/>
    </row>
    <row r="862" spans="1:9">
      <c r="A862" s="65"/>
      <c r="B862" s="66"/>
      <c r="C862" s="66"/>
      <c r="D862" s="68"/>
      <c r="E862" s="6" t="s">
        <v>983</v>
      </c>
      <c r="F862" s="6" t="s">
        <v>984</v>
      </c>
      <c r="G862" s="88"/>
      <c r="H862" s="91"/>
      <c r="I862" s="88"/>
    </row>
    <row r="863" spans="1:9">
      <c r="A863" s="65"/>
      <c r="B863" s="66" t="s">
        <v>990</v>
      </c>
      <c r="C863" s="66" t="s">
        <v>1030</v>
      </c>
      <c r="D863" s="68">
        <v>5907510158953</v>
      </c>
      <c r="E863" s="6" t="s">
        <v>981</v>
      </c>
      <c r="F863" s="6" t="s">
        <v>855</v>
      </c>
      <c r="G863" s="88">
        <v>46560</v>
      </c>
      <c r="H863" s="91">
        <v>0.23</v>
      </c>
      <c r="I863" s="88">
        <f t="shared" ref="I863" si="75">ROUND(G863*(1+H863),2)</f>
        <v>57268.800000000003</v>
      </c>
    </row>
    <row r="864" spans="1:9">
      <c r="A864" s="65"/>
      <c r="B864" s="66"/>
      <c r="C864" s="66"/>
      <c r="D864" s="68"/>
      <c r="E864" s="6" t="s">
        <v>974</v>
      </c>
      <c r="F864" s="6" t="s">
        <v>1069</v>
      </c>
      <c r="G864" s="88"/>
      <c r="H864" s="91"/>
      <c r="I864" s="88"/>
    </row>
    <row r="865" spans="1:9">
      <c r="A865" s="65"/>
      <c r="B865" s="66"/>
      <c r="C865" s="66"/>
      <c r="D865" s="68"/>
      <c r="E865" s="6" t="s">
        <v>976</v>
      </c>
      <c r="F865" s="6" t="s">
        <v>977</v>
      </c>
      <c r="G865" s="88"/>
      <c r="H865" s="91"/>
      <c r="I865" s="88"/>
    </row>
    <row r="866" spans="1:9" ht="14.7" thickBot="1">
      <c r="A866" s="65"/>
      <c r="B866" s="106"/>
      <c r="C866" s="106"/>
      <c r="D866" s="87"/>
      <c r="E866" s="49" t="s">
        <v>985</v>
      </c>
      <c r="F866" s="49" t="s">
        <v>986</v>
      </c>
      <c r="G866" s="89"/>
      <c r="H866" s="107"/>
      <c r="I866" s="89"/>
    </row>
    <row r="867" spans="1:9" ht="14.7" thickBot="1">
      <c r="A867" s="79" t="s">
        <v>1178</v>
      </c>
      <c r="B867" s="74" t="s">
        <v>966</v>
      </c>
      <c r="C867" s="75"/>
      <c r="D867" s="75"/>
      <c r="E867" s="75"/>
      <c r="F867" s="75"/>
      <c r="G867" s="75"/>
      <c r="H867" s="75"/>
      <c r="I867" s="75"/>
    </row>
    <row r="868" spans="1:9">
      <c r="A868" s="65"/>
      <c r="B868" s="102" t="s">
        <v>989</v>
      </c>
      <c r="C868" s="105" t="s">
        <v>993</v>
      </c>
      <c r="D868" s="98">
        <v>5907510158618</v>
      </c>
      <c r="E868" s="6" t="s">
        <v>969</v>
      </c>
      <c r="F868" s="6" t="s">
        <v>848</v>
      </c>
      <c r="G868" s="99">
        <v>30225</v>
      </c>
      <c r="H868" s="100">
        <v>0.23</v>
      </c>
      <c r="I868" s="99">
        <f>ROUND(G868*(1+H868),2)</f>
        <v>37176.75</v>
      </c>
    </row>
    <row r="869" spans="1:9">
      <c r="A869" s="65"/>
      <c r="B869" s="66"/>
      <c r="C869" s="67"/>
      <c r="D869" s="68"/>
      <c r="E869" s="6" t="s">
        <v>987</v>
      </c>
      <c r="F869" s="6" t="s">
        <v>1071</v>
      </c>
      <c r="G869" s="69"/>
      <c r="H869" s="70"/>
      <c r="I869" s="69"/>
    </row>
    <row r="870" spans="1:9">
      <c r="A870" s="65"/>
      <c r="B870" s="66"/>
      <c r="C870" s="67"/>
      <c r="D870" s="68"/>
      <c r="E870" s="6" t="s">
        <v>971</v>
      </c>
      <c r="F870" s="6" t="s">
        <v>972</v>
      </c>
      <c r="G870" s="69"/>
      <c r="H870" s="70"/>
      <c r="I870" s="69"/>
    </row>
    <row r="871" spans="1:9">
      <c r="A871" s="65"/>
      <c r="B871" s="66" t="s">
        <v>990</v>
      </c>
      <c r="C871" s="67" t="s">
        <v>994</v>
      </c>
      <c r="D871" s="68">
        <v>5907510158625</v>
      </c>
      <c r="E871" s="6" t="s">
        <v>973</v>
      </c>
      <c r="F871" s="6" t="s">
        <v>849</v>
      </c>
      <c r="G871" s="88">
        <v>32385</v>
      </c>
      <c r="H871" s="91">
        <v>0.23</v>
      </c>
      <c r="I871" s="88">
        <f t="shared" ref="I871" si="76">ROUND(G871*(1+H871),2)</f>
        <v>39833.550000000003</v>
      </c>
    </row>
    <row r="872" spans="1:9">
      <c r="A872" s="65"/>
      <c r="B872" s="66"/>
      <c r="C872" s="67"/>
      <c r="D872" s="68"/>
      <c r="E872" s="6" t="s">
        <v>987</v>
      </c>
      <c r="F872" s="6" t="s">
        <v>1071</v>
      </c>
      <c r="G872" s="88"/>
      <c r="H872" s="91"/>
      <c r="I872" s="88"/>
    </row>
    <row r="873" spans="1:9">
      <c r="A873" s="65"/>
      <c r="B873" s="66"/>
      <c r="C873" s="67"/>
      <c r="D873" s="68"/>
      <c r="E873" s="6" t="s">
        <v>971</v>
      </c>
      <c r="F873" s="6" t="s">
        <v>972</v>
      </c>
      <c r="G873" s="88"/>
      <c r="H873" s="91"/>
      <c r="I873" s="88"/>
    </row>
    <row r="874" spans="1:9">
      <c r="A874" s="65"/>
      <c r="B874" s="66" t="s">
        <v>991</v>
      </c>
      <c r="C874" s="67" t="s">
        <v>995</v>
      </c>
      <c r="D874" s="68">
        <v>5907510158632</v>
      </c>
      <c r="E874" s="6" t="s">
        <v>975</v>
      </c>
      <c r="F874" s="6" t="s">
        <v>850</v>
      </c>
      <c r="G874" s="88">
        <v>37270</v>
      </c>
      <c r="H874" s="91">
        <v>0.23</v>
      </c>
      <c r="I874" s="88">
        <f t="shared" ref="I874" si="77">ROUND(G874*(1+H874),2)</f>
        <v>45842.1</v>
      </c>
    </row>
    <row r="875" spans="1:9">
      <c r="A875" s="65"/>
      <c r="B875" s="66"/>
      <c r="C875" s="67"/>
      <c r="D875" s="68"/>
      <c r="E875" s="6" t="s">
        <v>987</v>
      </c>
      <c r="F875" s="6" t="s">
        <v>1071</v>
      </c>
      <c r="G875" s="88"/>
      <c r="H875" s="91"/>
      <c r="I875" s="88"/>
    </row>
    <row r="876" spans="1:9">
      <c r="A876" s="65"/>
      <c r="B876" s="66"/>
      <c r="C876" s="67"/>
      <c r="D876" s="68"/>
      <c r="E876" s="6" t="s">
        <v>976</v>
      </c>
      <c r="F876" s="6" t="s">
        <v>977</v>
      </c>
      <c r="G876" s="88"/>
      <c r="H876" s="91"/>
      <c r="I876" s="88"/>
    </row>
    <row r="877" spans="1:9">
      <c r="A877" s="65"/>
      <c r="B877" s="66" t="s">
        <v>992</v>
      </c>
      <c r="C877" s="67" t="s">
        <v>996</v>
      </c>
      <c r="D877" s="68">
        <v>5907510158649</v>
      </c>
      <c r="E877" s="6" t="s">
        <v>978</v>
      </c>
      <c r="F877" s="6" t="s">
        <v>851</v>
      </c>
      <c r="G877" s="88">
        <v>47995</v>
      </c>
      <c r="H877" s="91">
        <v>0.23</v>
      </c>
      <c r="I877" s="88">
        <f t="shared" ref="I877" si="78">ROUND(G877*(1+H877),2)</f>
        <v>59033.85</v>
      </c>
    </row>
    <row r="878" spans="1:9">
      <c r="A878" s="65"/>
      <c r="B878" s="66"/>
      <c r="C878" s="67"/>
      <c r="D878" s="68"/>
      <c r="E878" s="6" t="s">
        <v>988</v>
      </c>
      <c r="F878" s="6" t="s">
        <v>1072</v>
      </c>
      <c r="G878" s="88"/>
      <c r="H878" s="91"/>
      <c r="I878" s="88"/>
    </row>
    <row r="879" spans="1:9">
      <c r="A879" s="65"/>
      <c r="B879" s="66"/>
      <c r="C879" s="67"/>
      <c r="D879" s="68"/>
      <c r="E879" s="6" t="s">
        <v>976</v>
      </c>
      <c r="F879" s="6" t="s">
        <v>977</v>
      </c>
      <c r="G879" s="88"/>
      <c r="H879" s="91"/>
      <c r="I879" s="88"/>
    </row>
    <row r="880" spans="1:9">
      <c r="A880" s="65"/>
      <c r="B880" s="66" t="s">
        <v>989</v>
      </c>
      <c r="C880" s="67" t="s">
        <v>997</v>
      </c>
      <c r="D880" s="68">
        <v>5907510158663</v>
      </c>
      <c r="E880" s="6" t="s">
        <v>980</v>
      </c>
      <c r="F880" s="6" t="s">
        <v>854</v>
      </c>
      <c r="G880" s="88">
        <v>35045</v>
      </c>
      <c r="H880" s="91">
        <v>0.23</v>
      </c>
      <c r="I880" s="88">
        <f t="shared" ref="I880" si="79">ROUND(G880*(1+H880),2)</f>
        <v>43105.35</v>
      </c>
    </row>
    <row r="881" spans="1:9">
      <c r="A881" s="65"/>
      <c r="B881" s="66"/>
      <c r="C881" s="67"/>
      <c r="D881" s="68"/>
      <c r="E881" s="6" t="s">
        <v>987</v>
      </c>
      <c r="F881" s="6" t="s">
        <v>1071</v>
      </c>
      <c r="G881" s="88"/>
      <c r="H881" s="91"/>
      <c r="I881" s="88"/>
    </row>
    <row r="882" spans="1:9">
      <c r="A882" s="65"/>
      <c r="B882" s="66"/>
      <c r="C882" s="67"/>
      <c r="D882" s="68"/>
      <c r="E882" s="6" t="s">
        <v>971</v>
      </c>
      <c r="F882" s="6" t="s">
        <v>972</v>
      </c>
      <c r="G882" s="88"/>
      <c r="H882" s="91"/>
      <c r="I882" s="88"/>
    </row>
    <row r="883" spans="1:9">
      <c r="A883" s="65"/>
      <c r="B883" s="66" t="s">
        <v>990</v>
      </c>
      <c r="C883" s="67" t="s">
        <v>998</v>
      </c>
      <c r="D883" s="68">
        <v>5907510158670</v>
      </c>
      <c r="E883" s="6" t="s">
        <v>981</v>
      </c>
      <c r="F883" s="6" t="s">
        <v>855</v>
      </c>
      <c r="G883" s="88">
        <v>40845</v>
      </c>
      <c r="H883" s="91">
        <v>0.23</v>
      </c>
      <c r="I883" s="88">
        <f t="shared" ref="I883" si="80">ROUND(G883*(1+H883),2)</f>
        <v>50239.35</v>
      </c>
    </row>
    <row r="884" spans="1:9">
      <c r="A884" s="65"/>
      <c r="B884" s="66"/>
      <c r="C884" s="67"/>
      <c r="D884" s="68"/>
      <c r="E884" s="6" t="s">
        <v>987</v>
      </c>
      <c r="F884" s="6" t="s">
        <v>1071</v>
      </c>
      <c r="G884" s="88"/>
      <c r="H884" s="91"/>
      <c r="I884" s="88"/>
    </row>
    <row r="885" spans="1:9">
      <c r="A885" s="65"/>
      <c r="B885" s="66"/>
      <c r="C885" s="67"/>
      <c r="D885" s="68"/>
      <c r="E885" s="6" t="s">
        <v>976</v>
      </c>
      <c r="F885" s="6" t="s">
        <v>977</v>
      </c>
      <c r="G885" s="88"/>
      <c r="H885" s="91"/>
      <c r="I885" s="88"/>
    </row>
    <row r="886" spans="1:9">
      <c r="A886" s="65"/>
      <c r="B886" s="67" t="s">
        <v>991</v>
      </c>
      <c r="C886" s="67" t="s">
        <v>999</v>
      </c>
      <c r="D886" s="68">
        <v>5907510158687</v>
      </c>
      <c r="E886" s="6" t="s">
        <v>982</v>
      </c>
      <c r="F886" s="6" t="s">
        <v>856</v>
      </c>
      <c r="G886" s="69">
        <v>53910</v>
      </c>
      <c r="H886" s="70">
        <v>0.23</v>
      </c>
      <c r="I886" s="69">
        <f t="shared" ref="I886" si="81">ROUND(G886*(1+H886),2)</f>
        <v>66309.3</v>
      </c>
    </row>
    <row r="887" spans="1:9">
      <c r="A887" s="65"/>
      <c r="B887" s="67"/>
      <c r="C887" s="67"/>
      <c r="D887" s="68"/>
      <c r="E887" s="6" t="s">
        <v>988</v>
      </c>
      <c r="F887" s="6" t="s">
        <v>1072</v>
      </c>
      <c r="G887" s="69"/>
      <c r="H887" s="70"/>
      <c r="I887" s="69"/>
    </row>
    <row r="888" spans="1:9" ht="14.7" thickBot="1">
      <c r="A888" s="65"/>
      <c r="B888" s="101"/>
      <c r="C888" s="101"/>
      <c r="D888" s="87"/>
      <c r="E888" s="49" t="s">
        <v>976</v>
      </c>
      <c r="F888" s="49" t="s">
        <v>977</v>
      </c>
      <c r="G888" s="97"/>
      <c r="H888" s="90"/>
      <c r="I888" s="97"/>
    </row>
    <row r="889" spans="1:9">
      <c r="A889" s="79" t="s">
        <v>1179</v>
      </c>
      <c r="B889" s="102" t="s">
        <v>989</v>
      </c>
      <c r="C889" s="105" t="s">
        <v>1000</v>
      </c>
      <c r="D889" s="68">
        <v>5907510158557</v>
      </c>
      <c r="E889" s="6" t="s">
        <v>969</v>
      </c>
      <c r="F889" s="6" t="s">
        <v>848</v>
      </c>
      <c r="G889" s="103">
        <v>33475</v>
      </c>
      <c r="H889" s="100">
        <v>0.23</v>
      </c>
      <c r="I889" s="99">
        <f>ROUND(G889*(1+H889),2)</f>
        <v>41174.25</v>
      </c>
    </row>
    <row r="890" spans="1:9">
      <c r="A890" s="65"/>
      <c r="B890" s="66"/>
      <c r="C890" s="67"/>
      <c r="D890" s="68"/>
      <c r="E890" s="6" t="s">
        <v>987</v>
      </c>
      <c r="F890" s="6" t="s">
        <v>1071</v>
      </c>
      <c r="G890" s="88"/>
      <c r="H890" s="70"/>
      <c r="I890" s="69"/>
    </row>
    <row r="891" spans="1:9">
      <c r="A891" s="65"/>
      <c r="B891" s="66"/>
      <c r="C891" s="67"/>
      <c r="D891" s="68"/>
      <c r="E891" s="6" t="s">
        <v>983</v>
      </c>
      <c r="F891" s="6" t="s">
        <v>984</v>
      </c>
      <c r="G891" s="88"/>
      <c r="H891" s="70"/>
      <c r="I891" s="69"/>
    </row>
    <row r="892" spans="1:9">
      <c r="A892" s="65"/>
      <c r="B892" s="66" t="s">
        <v>990</v>
      </c>
      <c r="C892" s="67" t="s">
        <v>1001</v>
      </c>
      <c r="D892" s="68">
        <v>5907510158564</v>
      </c>
      <c r="E892" s="6" t="s">
        <v>973</v>
      </c>
      <c r="F892" s="6" t="s">
        <v>849</v>
      </c>
      <c r="G892" s="88">
        <v>35625</v>
      </c>
      <c r="H892" s="91">
        <v>0.23</v>
      </c>
      <c r="I892" s="88">
        <f t="shared" ref="I892" si="82">ROUND(G892*(1+H892),2)</f>
        <v>43818.75</v>
      </c>
    </row>
    <row r="893" spans="1:9">
      <c r="A893" s="65"/>
      <c r="B893" s="66"/>
      <c r="C893" s="67"/>
      <c r="D893" s="68"/>
      <c r="E893" s="6" t="s">
        <v>987</v>
      </c>
      <c r="F893" s="6" t="s">
        <v>1071</v>
      </c>
      <c r="G893" s="88"/>
      <c r="H893" s="91"/>
      <c r="I893" s="88"/>
    </row>
    <row r="894" spans="1:9">
      <c r="A894" s="65"/>
      <c r="B894" s="66"/>
      <c r="C894" s="67"/>
      <c r="D894" s="68"/>
      <c r="E894" s="6" t="s">
        <v>983</v>
      </c>
      <c r="F894" s="6" t="s">
        <v>984</v>
      </c>
      <c r="G894" s="88"/>
      <c r="H894" s="91"/>
      <c r="I894" s="88"/>
    </row>
    <row r="895" spans="1:9">
      <c r="A895" s="65"/>
      <c r="B895" s="66" t="s">
        <v>991</v>
      </c>
      <c r="C895" s="67" t="s">
        <v>1002</v>
      </c>
      <c r="D895" s="68">
        <v>5907510158571</v>
      </c>
      <c r="E895" s="6" t="s">
        <v>975</v>
      </c>
      <c r="F895" s="6" t="s">
        <v>850</v>
      </c>
      <c r="G895" s="88">
        <v>41435</v>
      </c>
      <c r="H895" s="91">
        <v>0.23</v>
      </c>
      <c r="I895" s="88">
        <f t="shared" ref="I895" si="83">ROUND(G895*(1+H895),2)</f>
        <v>50965.05</v>
      </c>
    </row>
    <row r="896" spans="1:9">
      <c r="A896" s="65"/>
      <c r="B896" s="66"/>
      <c r="C896" s="67"/>
      <c r="D896" s="68"/>
      <c r="E896" s="6" t="s">
        <v>987</v>
      </c>
      <c r="F896" s="6" t="s">
        <v>1071</v>
      </c>
      <c r="G896" s="88"/>
      <c r="H896" s="91"/>
      <c r="I896" s="88"/>
    </row>
    <row r="897" spans="1:9">
      <c r="A897" s="65"/>
      <c r="B897" s="66"/>
      <c r="C897" s="67"/>
      <c r="D897" s="68"/>
      <c r="E897" s="6" t="s">
        <v>985</v>
      </c>
      <c r="F897" s="6" t="s">
        <v>986</v>
      </c>
      <c r="G897" s="88"/>
      <c r="H897" s="91"/>
      <c r="I897" s="88"/>
    </row>
    <row r="898" spans="1:9">
      <c r="A898" s="65"/>
      <c r="B898" s="66" t="s">
        <v>992</v>
      </c>
      <c r="C898" s="67" t="s">
        <v>1003</v>
      </c>
      <c r="D898" s="68">
        <v>5907510158588</v>
      </c>
      <c r="E898" s="6" t="s">
        <v>978</v>
      </c>
      <c r="F898" s="6" t="s">
        <v>851</v>
      </c>
      <c r="G898" s="88">
        <v>52160</v>
      </c>
      <c r="H898" s="91">
        <v>0.23</v>
      </c>
      <c r="I898" s="88">
        <f t="shared" ref="I898" si="84">ROUND(G898*(1+H898),2)</f>
        <v>64156.800000000003</v>
      </c>
    </row>
    <row r="899" spans="1:9">
      <c r="A899" s="65"/>
      <c r="B899" s="66"/>
      <c r="C899" s="67"/>
      <c r="D899" s="68"/>
      <c r="E899" s="6" t="s">
        <v>988</v>
      </c>
      <c r="F899" s="6" t="s">
        <v>1072</v>
      </c>
      <c r="G899" s="88"/>
      <c r="H899" s="91"/>
      <c r="I899" s="88"/>
    </row>
    <row r="900" spans="1:9">
      <c r="A900" s="65"/>
      <c r="B900" s="66"/>
      <c r="C900" s="67"/>
      <c r="D900" s="68"/>
      <c r="E900" s="6" t="s">
        <v>985</v>
      </c>
      <c r="F900" s="6" t="s">
        <v>986</v>
      </c>
      <c r="G900" s="88"/>
      <c r="H900" s="91"/>
      <c r="I900" s="88"/>
    </row>
    <row r="901" spans="1:9">
      <c r="A901" s="65"/>
      <c r="B901" s="66" t="s">
        <v>989</v>
      </c>
      <c r="C901" s="67" t="s">
        <v>1004</v>
      </c>
      <c r="D901" s="68">
        <v>5907510158595</v>
      </c>
      <c r="E901" s="6" t="s">
        <v>980</v>
      </c>
      <c r="F901" s="6" t="s">
        <v>854</v>
      </c>
      <c r="G901" s="88">
        <v>38295</v>
      </c>
      <c r="H901" s="91">
        <v>0.23</v>
      </c>
      <c r="I901" s="88">
        <f t="shared" ref="I901" si="85">ROUND(G901*(1+H901),2)</f>
        <v>47102.85</v>
      </c>
    </row>
    <row r="902" spans="1:9">
      <c r="A902" s="65"/>
      <c r="B902" s="66"/>
      <c r="C902" s="67"/>
      <c r="D902" s="68"/>
      <c r="E902" s="6" t="s">
        <v>987</v>
      </c>
      <c r="F902" s="6" t="s">
        <v>1071</v>
      </c>
      <c r="G902" s="88"/>
      <c r="H902" s="91"/>
      <c r="I902" s="88"/>
    </row>
    <row r="903" spans="1:9">
      <c r="A903" s="65"/>
      <c r="B903" s="66"/>
      <c r="C903" s="67"/>
      <c r="D903" s="68"/>
      <c r="E903" s="6" t="s">
        <v>983</v>
      </c>
      <c r="F903" s="6" t="s">
        <v>984</v>
      </c>
      <c r="G903" s="88"/>
      <c r="H903" s="91"/>
      <c r="I903" s="88"/>
    </row>
    <row r="904" spans="1:9">
      <c r="A904" s="65"/>
      <c r="B904" s="67" t="s">
        <v>990</v>
      </c>
      <c r="C904" s="67" t="s">
        <v>1005</v>
      </c>
      <c r="D904" s="68">
        <v>5907510158601</v>
      </c>
      <c r="E904" s="6" t="s">
        <v>981</v>
      </c>
      <c r="F904" s="6" t="s">
        <v>855</v>
      </c>
      <c r="G904" s="69">
        <v>45010</v>
      </c>
      <c r="H904" s="70">
        <v>0.23</v>
      </c>
      <c r="I904" s="69">
        <f t="shared" ref="I904" si="86">ROUND(G904*(1+H904),2)</f>
        <v>55362.3</v>
      </c>
    </row>
    <row r="905" spans="1:9">
      <c r="A905" s="65"/>
      <c r="B905" s="67"/>
      <c r="C905" s="67"/>
      <c r="D905" s="68"/>
      <c r="E905" s="6" t="s">
        <v>987</v>
      </c>
      <c r="F905" s="6" t="s">
        <v>1071</v>
      </c>
      <c r="G905" s="69"/>
      <c r="H905" s="70"/>
      <c r="I905" s="69"/>
    </row>
    <row r="906" spans="1:9" ht="14.7" thickBot="1">
      <c r="A906" s="65"/>
      <c r="B906" s="101"/>
      <c r="C906" s="101"/>
      <c r="D906" s="87"/>
      <c r="E906" s="49" t="s">
        <v>985</v>
      </c>
      <c r="F906" s="49" t="s">
        <v>986</v>
      </c>
      <c r="G906" s="97"/>
      <c r="H906" s="90"/>
      <c r="I906" s="97"/>
    </row>
    <row r="907" spans="1:9">
      <c r="A907" s="79" t="s">
        <v>1180</v>
      </c>
      <c r="B907" s="102" t="s">
        <v>989</v>
      </c>
      <c r="C907" s="102" t="s">
        <v>1006</v>
      </c>
      <c r="D907" s="68">
        <v>5907510158496</v>
      </c>
      <c r="E907" s="6" t="s">
        <v>969</v>
      </c>
      <c r="F907" s="6" t="s">
        <v>848</v>
      </c>
      <c r="G907" s="103">
        <v>35945</v>
      </c>
      <c r="H907" s="104">
        <v>0.23</v>
      </c>
      <c r="I907" s="103">
        <f>ROUND(G907*(1+H907),2)</f>
        <v>44212.35</v>
      </c>
    </row>
    <row r="908" spans="1:9">
      <c r="A908" s="65"/>
      <c r="B908" s="66"/>
      <c r="C908" s="66"/>
      <c r="D908" s="68"/>
      <c r="E908" s="6" t="s">
        <v>987</v>
      </c>
      <c r="F908" s="6" t="s">
        <v>1071</v>
      </c>
      <c r="G908" s="88"/>
      <c r="H908" s="91"/>
      <c r="I908" s="88"/>
    </row>
    <row r="909" spans="1:9">
      <c r="A909" s="65"/>
      <c r="B909" s="66"/>
      <c r="C909" s="66"/>
      <c r="D909" s="68"/>
      <c r="E909" s="6" t="s">
        <v>971</v>
      </c>
      <c r="F909" s="6" t="s">
        <v>972</v>
      </c>
      <c r="G909" s="88"/>
      <c r="H909" s="91"/>
      <c r="I909" s="88"/>
    </row>
    <row r="910" spans="1:9">
      <c r="A910" s="65"/>
      <c r="B910" s="66"/>
      <c r="C910" s="66"/>
      <c r="D910" s="68"/>
      <c r="E910" s="6" t="s">
        <v>983</v>
      </c>
      <c r="F910" s="6" t="s">
        <v>984</v>
      </c>
      <c r="G910" s="88"/>
      <c r="H910" s="91"/>
      <c r="I910" s="88"/>
    </row>
    <row r="911" spans="1:9">
      <c r="A911" s="65"/>
      <c r="B911" s="66" t="s">
        <v>990</v>
      </c>
      <c r="C911" s="66" t="s">
        <v>1007</v>
      </c>
      <c r="D911" s="68">
        <v>5907510158502</v>
      </c>
      <c r="E911" s="6" t="s">
        <v>973</v>
      </c>
      <c r="F911" s="6" t="s">
        <v>849</v>
      </c>
      <c r="G911" s="88">
        <v>38100</v>
      </c>
      <c r="H911" s="91">
        <v>0.23</v>
      </c>
      <c r="I911" s="88">
        <f t="shared" ref="I911" si="87">ROUND(G911*(1+H911),2)</f>
        <v>46863</v>
      </c>
    </row>
    <row r="912" spans="1:9">
      <c r="A912" s="65"/>
      <c r="B912" s="66"/>
      <c r="C912" s="66"/>
      <c r="D912" s="68"/>
      <c r="E912" s="6" t="s">
        <v>987</v>
      </c>
      <c r="F912" s="6" t="s">
        <v>1071</v>
      </c>
      <c r="G912" s="88"/>
      <c r="H912" s="91"/>
      <c r="I912" s="88"/>
    </row>
    <row r="913" spans="1:9">
      <c r="A913" s="65"/>
      <c r="B913" s="66"/>
      <c r="C913" s="66"/>
      <c r="D913" s="68"/>
      <c r="E913" s="6" t="s">
        <v>971</v>
      </c>
      <c r="F913" s="6" t="s">
        <v>972</v>
      </c>
      <c r="G913" s="88"/>
      <c r="H913" s="91"/>
      <c r="I913" s="88"/>
    </row>
    <row r="914" spans="1:9">
      <c r="A914" s="65"/>
      <c r="B914" s="66"/>
      <c r="C914" s="66"/>
      <c r="D914" s="68"/>
      <c r="E914" s="6" t="s">
        <v>983</v>
      </c>
      <c r="F914" s="6" t="s">
        <v>984</v>
      </c>
      <c r="G914" s="88"/>
      <c r="H914" s="91"/>
      <c r="I914" s="88"/>
    </row>
    <row r="915" spans="1:9">
      <c r="A915" s="65"/>
      <c r="B915" s="66" t="s">
        <v>991</v>
      </c>
      <c r="C915" s="66" t="s">
        <v>1008</v>
      </c>
      <c r="D915" s="68">
        <v>5907510158519</v>
      </c>
      <c r="E915" s="6" t="s">
        <v>975</v>
      </c>
      <c r="F915" s="6" t="s">
        <v>850</v>
      </c>
      <c r="G915" s="88">
        <v>44585</v>
      </c>
      <c r="H915" s="91">
        <v>0.23</v>
      </c>
      <c r="I915" s="88">
        <f t="shared" ref="I915" si="88">ROUND(G915*(1+H915),2)</f>
        <v>54839.55</v>
      </c>
    </row>
    <row r="916" spans="1:9">
      <c r="A916" s="65"/>
      <c r="B916" s="66"/>
      <c r="C916" s="66"/>
      <c r="D916" s="68"/>
      <c r="E916" s="6" t="s">
        <v>987</v>
      </c>
      <c r="F916" s="6" t="s">
        <v>1071</v>
      </c>
      <c r="G916" s="88"/>
      <c r="H916" s="91"/>
      <c r="I916" s="88"/>
    </row>
    <row r="917" spans="1:9">
      <c r="A917" s="65"/>
      <c r="B917" s="66"/>
      <c r="C917" s="66"/>
      <c r="D917" s="68"/>
      <c r="E917" s="6" t="s">
        <v>976</v>
      </c>
      <c r="F917" s="6" t="s">
        <v>977</v>
      </c>
      <c r="G917" s="88"/>
      <c r="H917" s="91"/>
      <c r="I917" s="88"/>
    </row>
    <row r="918" spans="1:9">
      <c r="A918" s="65"/>
      <c r="B918" s="66"/>
      <c r="C918" s="66"/>
      <c r="D918" s="68"/>
      <c r="E918" s="6" t="s">
        <v>985</v>
      </c>
      <c r="F918" s="6" t="s">
        <v>986</v>
      </c>
      <c r="G918" s="88"/>
      <c r="H918" s="91"/>
      <c r="I918" s="88"/>
    </row>
    <row r="919" spans="1:9">
      <c r="A919" s="65"/>
      <c r="B919" s="66" t="s">
        <v>992</v>
      </c>
      <c r="C919" s="66" t="s">
        <v>1009</v>
      </c>
      <c r="D919" s="68">
        <v>5907510158526</v>
      </c>
      <c r="E919" s="6" t="s">
        <v>978</v>
      </c>
      <c r="F919" s="6" t="s">
        <v>851</v>
      </c>
      <c r="G919" s="88">
        <v>55310</v>
      </c>
      <c r="H919" s="91">
        <v>0.23</v>
      </c>
      <c r="I919" s="88">
        <f t="shared" ref="I919" si="89">ROUND(G919*(1+H919),2)</f>
        <v>68031.3</v>
      </c>
    </row>
    <row r="920" spans="1:9">
      <c r="A920" s="65"/>
      <c r="B920" s="66"/>
      <c r="C920" s="66"/>
      <c r="D920" s="68"/>
      <c r="E920" s="6" t="s">
        <v>988</v>
      </c>
      <c r="F920" s="6" t="s">
        <v>1072</v>
      </c>
      <c r="G920" s="88"/>
      <c r="H920" s="91"/>
      <c r="I920" s="88"/>
    </row>
    <row r="921" spans="1:9">
      <c r="A921" s="65"/>
      <c r="B921" s="66"/>
      <c r="C921" s="66"/>
      <c r="D921" s="68"/>
      <c r="E921" s="6" t="s">
        <v>976</v>
      </c>
      <c r="F921" s="6" t="s">
        <v>977</v>
      </c>
      <c r="G921" s="88"/>
      <c r="H921" s="91"/>
      <c r="I921" s="88"/>
    </row>
    <row r="922" spans="1:9">
      <c r="A922" s="65"/>
      <c r="B922" s="66"/>
      <c r="C922" s="66"/>
      <c r="D922" s="68"/>
      <c r="E922" s="6" t="s">
        <v>985</v>
      </c>
      <c r="F922" s="6" t="s">
        <v>986</v>
      </c>
      <c r="G922" s="88"/>
      <c r="H922" s="91"/>
      <c r="I922" s="88"/>
    </row>
    <row r="923" spans="1:9">
      <c r="A923" s="65"/>
      <c r="B923" s="66" t="s">
        <v>989</v>
      </c>
      <c r="C923" s="66" t="s">
        <v>1010</v>
      </c>
      <c r="D923" s="68">
        <v>5907510158533</v>
      </c>
      <c r="E923" s="6" t="s">
        <v>980</v>
      </c>
      <c r="F923" s="6" t="s">
        <v>854</v>
      </c>
      <c r="G923" s="88">
        <v>40760</v>
      </c>
      <c r="H923" s="91">
        <v>0.23</v>
      </c>
      <c r="I923" s="88">
        <f t="shared" ref="I923" si="90">ROUND(G923*(1+H923),2)</f>
        <v>50134.8</v>
      </c>
    </row>
    <row r="924" spans="1:9">
      <c r="A924" s="65"/>
      <c r="B924" s="66"/>
      <c r="C924" s="66"/>
      <c r="D924" s="68"/>
      <c r="E924" s="6" t="s">
        <v>987</v>
      </c>
      <c r="F924" s="6" t="s">
        <v>1071</v>
      </c>
      <c r="G924" s="88"/>
      <c r="H924" s="91"/>
      <c r="I924" s="88"/>
    </row>
    <row r="925" spans="1:9">
      <c r="A925" s="65"/>
      <c r="B925" s="66"/>
      <c r="C925" s="66"/>
      <c r="D925" s="68"/>
      <c r="E925" s="6" t="s">
        <v>971</v>
      </c>
      <c r="F925" s="6" t="s">
        <v>972</v>
      </c>
      <c r="G925" s="88"/>
      <c r="H925" s="91"/>
      <c r="I925" s="88"/>
    </row>
    <row r="926" spans="1:9">
      <c r="A926" s="65"/>
      <c r="B926" s="66"/>
      <c r="C926" s="66"/>
      <c r="D926" s="68"/>
      <c r="E926" s="6" t="s">
        <v>983</v>
      </c>
      <c r="F926" s="6" t="s">
        <v>984</v>
      </c>
      <c r="G926" s="88"/>
      <c r="H926" s="91"/>
      <c r="I926" s="88"/>
    </row>
    <row r="927" spans="1:9">
      <c r="A927" s="65"/>
      <c r="B927" s="67" t="s">
        <v>990</v>
      </c>
      <c r="C927" s="67" t="s">
        <v>1011</v>
      </c>
      <c r="D927" s="68">
        <v>5907510158540</v>
      </c>
      <c r="E927" s="6" t="s">
        <v>981</v>
      </c>
      <c r="F927" s="6" t="s">
        <v>855</v>
      </c>
      <c r="G927" s="69">
        <v>48160</v>
      </c>
      <c r="H927" s="70">
        <v>0.23</v>
      </c>
      <c r="I927" s="69">
        <f t="shared" ref="I927" si="91">ROUND(G927*(1+H927),2)</f>
        <v>59236.800000000003</v>
      </c>
    </row>
    <row r="928" spans="1:9">
      <c r="A928" s="65"/>
      <c r="B928" s="67"/>
      <c r="C928" s="67"/>
      <c r="D928" s="68"/>
      <c r="E928" s="6" t="s">
        <v>987</v>
      </c>
      <c r="F928" s="6" t="s">
        <v>1071</v>
      </c>
      <c r="G928" s="69"/>
      <c r="H928" s="70"/>
      <c r="I928" s="69"/>
    </row>
    <row r="929" spans="1:9">
      <c r="A929" s="65"/>
      <c r="B929" s="67"/>
      <c r="C929" s="67"/>
      <c r="D929" s="68"/>
      <c r="E929" s="6" t="s">
        <v>976</v>
      </c>
      <c r="F929" s="6" t="s">
        <v>977</v>
      </c>
      <c r="G929" s="69"/>
      <c r="H929" s="70"/>
      <c r="I929" s="69"/>
    </row>
    <row r="930" spans="1:9" ht="14.7" thickBot="1">
      <c r="A930" s="65"/>
      <c r="B930" s="101"/>
      <c r="C930" s="101"/>
      <c r="D930" s="87"/>
      <c r="E930" s="49" t="s">
        <v>985</v>
      </c>
      <c r="F930" s="49" t="s">
        <v>986</v>
      </c>
      <c r="G930" s="97"/>
      <c r="H930" s="90"/>
      <c r="I930" s="97"/>
    </row>
    <row r="931" spans="1:9">
      <c r="H931" s="4"/>
      <c r="I931" s="3"/>
    </row>
    <row r="932" spans="1:9" ht="28.2" customHeight="1">
      <c r="B932" s="71" t="s">
        <v>1182</v>
      </c>
      <c r="C932" s="72"/>
      <c r="D932" s="72"/>
      <c r="E932" s="72"/>
      <c r="F932" s="72"/>
      <c r="G932" s="72"/>
      <c r="H932" s="72"/>
      <c r="I932" s="73"/>
    </row>
    <row r="933" spans="1:9" ht="36.6" customHeight="1" thickBot="1">
      <c r="B933" s="41" t="s">
        <v>664</v>
      </c>
      <c r="C933" s="37" t="s">
        <v>750</v>
      </c>
      <c r="D933" s="38" t="s">
        <v>1139</v>
      </c>
      <c r="E933" s="38" t="s">
        <v>751</v>
      </c>
      <c r="F933" s="39" t="s">
        <v>752</v>
      </c>
      <c r="G933" s="40" t="s">
        <v>837</v>
      </c>
      <c r="H933" s="37" t="s">
        <v>1</v>
      </c>
      <c r="I933" s="40" t="s">
        <v>838</v>
      </c>
    </row>
    <row r="934" spans="1:9" ht="14.7" customHeight="1" thickBot="1">
      <c r="A934" s="77" t="s">
        <v>1184</v>
      </c>
      <c r="B934" s="76" t="s">
        <v>965</v>
      </c>
      <c r="C934" s="76"/>
      <c r="D934" s="76"/>
      <c r="E934" s="76"/>
      <c r="F934" s="76"/>
      <c r="G934" s="76"/>
      <c r="H934" s="76"/>
      <c r="I934" s="76"/>
    </row>
    <row r="935" spans="1:9">
      <c r="A935" s="78"/>
      <c r="B935" s="66" t="s">
        <v>989</v>
      </c>
      <c r="C935" s="67" t="s">
        <v>1109</v>
      </c>
      <c r="D935" s="98">
        <v>5907510160437</v>
      </c>
      <c r="E935" s="6" t="s">
        <v>969</v>
      </c>
      <c r="F935" s="6" t="s">
        <v>848</v>
      </c>
      <c r="G935" s="99">
        <v>36275</v>
      </c>
      <c r="H935" s="100">
        <v>0.23</v>
      </c>
      <c r="I935" s="99">
        <f>ROUND(G935*(1+H935),2)</f>
        <v>44618.25</v>
      </c>
    </row>
    <row r="936" spans="1:9">
      <c r="A936" s="78"/>
      <c r="B936" s="66"/>
      <c r="C936" s="67"/>
      <c r="D936" s="68"/>
      <c r="E936" s="8" t="s">
        <v>1106</v>
      </c>
      <c r="F936" s="12" t="s">
        <v>1105</v>
      </c>
      <c r="G936" s="69"/>
      <c r="H936" s="70"/>
      <c r="I936" s="69"/>
    </row>
    <row r="937" spans="1:9">
      <c r="A937" s="78"/>
      <c r="B937" s="66"/>
      <c r="C937" s="67"/>
      <c r="D937" s="68"/>
      <c r="E937" s="6" t="s">
        <v>971</v>
      </c>
      <c r="F937" s="6" t="s">
        <v>972</v>
      </c>
      <c r="G937" s="69"/>
      <c r="H937" s="70"/>
      <c r="I937" s="69"/>
    </row>
    <row r="938" spans="1:9">
      <c r="A938" s="78"/>
      <c r="B938" s="66" t="s">
        <v>990</v>
      </c>
      <c r="C938" s="67" t="s">
        <v>1110</v>
      </c>
      <c r="D938" s="68">
        <v>5907510160444</v>
      </c>
      <c r="E938" s="6" t="s">
        <v>973</v>
      </c>
      <c r="F938" s="6" t="s">
        <v>849</v>
      </c>
      <c r="G938" s="88">
        <v>38435</v>
      </c>
      <c r="H938" s="91">
        <v>0.23</v>
      </c>
      <c r="I938" s="88">
        <f t="shared" ref="I938" si="92">ROUND(G938*(1+H938),2)</f>
        <v>47275.05</v>
      </c>
    </row>
    <row r="939" spans="1:9">
      <c r="A939" s="78"/>
      <c r="B939" s="66"/>
      <c r="C939" s="67"/>
      <c r="D939" s="68"/>
      <c r="E939" s="8" t="s">
        <v>1106</v>
      </c>
      <c r="F939" s="12" t="s">
        <v>1105</v>
      </c>
      <c r="G939" s="88"/>
      <c r="H939" s="91"/>
      <c r="I939" s="88"/>
    </row>
    <row r="940" spans="1:9">
      <c r="A940" s="78"/>
      <c r="B940" s="66"/>
      <c r="C940" s="67"/>
      <c r="D940" s="68"/>
      <c r="E940" s="6" t="s">
        <v>971</v>
      </c>
      <c r="F940" s="6" t="s">
        <v>972</v>
      </c>
      <c r="G940" s="88"/>
      <c r="H940" s="91"/>
      <c r="I940" s="88"/>
    </row>
    <row r="941" spans="1:9">
      <c r="A941" s="78"/>
      <c r="B941" s="66" t="s">
        <v>991</v>
      </c>
      <c r="C941" s="67" t="s">
        <v>1111</v>
      </c>
      <c r="D941" s="68">
        <v>5907510160451</v>
      </c>
      <c r="E941" s="6" t="s">
        <v>975</v>
      </c>
      <c r="F941" s="6" t="s">
        <v>850</v>
      </c>
      <c r="G941" s="88">
        <v>43320</v>
      </c>
      <c r="H941" s="91">
        <v>0.23</v>
      </c>
      <c r="I941" s="88">
        <f t="shared" ref="I941" si="93">ROUND(G941*(1+H941),2)</f>
        <v>53283.6</v>
      </c>
    </row>
    <row r="942" spans="1:9">
      <c r="A942" s="78"/>
      <c r="B942" s="66"/>
      <c r="C942" s="67"/>
      <c r="D942" s="68"/>
      <c r="E942" s="8" t="s">
        <v>1106</v>
      </c>
      <c r="F942" s="12" t="s">
        <v>1105</v>
      </c>
      <c r="G942" s="88"/>
      <c r="H942" s="91"/>
      <c r="I942" s="88"/>
    </row>
    <row r="943" spans="1:9">
      <c r="A943" s="78"/>
      <c r="B943" s="66"/>
      <c r="C943" s="67"/>
      <c r="D943" s="68"/>
      <c r="E943" s="6" t="s">
        <v>976</v>
      </c>
      <c r="F943" s="6" t="s">
        <v>977</v>
      </c>
      <c r="G943" s="88"/>
      <c r="H943" s="91"/>
      <c r="I943" s="88"/>
    </row>
    <row r="944" spans="1:9">
      <c r="A944" s="78"/>
      <c r="B944" s="66" t="s">
        <v>989</v>
      </c>
      <c r="C944" s="67" t="s">
        <v>1112</v>
      </c>
      <c r="D944" s="68">
        <v>5907510160468</v>
      </c>
      <c r="E944" s="6" t="s">
        <v>980</v>
      </c>
      <c r="F944" s="6" t="s">
        <v>854</v>
      </c>
      <c r="G944" s="88">
        <v>41095</v>
      </c>
      <c r="H944" s="91">
        <v>0.23</v>
      </c>
      <c r="I944" s="88">
        <f t="shared" ref="I944" si="94">ROUND(G944*(1+H944),2)</f>
        <v>50546.85</v>
      </c>
    </row>
    <row r="945" spans="1:9">
      <c r="A945" s="78"/>
      <c r="B945" s="66"/>
      <c r="C945" s="67"/>
      <c r="D945" s="68"/>
      <c r="E945" s="8" t="s">
        <v>1106</v>
      </c>
      <c r="F945" s="12" t="s">
        <v>1105</v>
      </c>
      <c r="G945" s="88"/>
      <c r="H945" s="91"/>
      <c r="I945" s="88"/>
    </row>
    <row r="946" spans="1:9">
      <c r="A946" s="78"/>
      <c r="B946" s="66"/>
      <c r="C946" s="67"/>
      <c r="D946" s="68"/>
      <c r="E946" s="6" t="s">
        <v>971</v>
      </c>
      <c r="F946" s="6" t="s">
        <v>972</v>
      </c>
      <c r="G946" s="88"/>
      <c r="H946" s="91"/>
      <c r="I946" s="88"/>
    </row>
    <row r="947" spans="1:9">
      <c r="A947" s="78"/>
      <c r="B947" s="66" t="s">
        <v>990</v>
      </c>
      <c r="C947" s="67" t="s">
        <v>1113</v>
      </c>
      <c r="D947" s="68">
        <v>5907510160475</v>
      </c>
      <c r="E947" s="6" t="s">
        <v>981</v>
      </c>
      <c r="F947" s="6" t="s">
        <v>855</v>
      </c>
      <c r="G947" s="88">
        <v>46895</v>
      </c>
      <c r="H947" s="91">
        <v>0.23</v>
      </c>
      <c r="I947" s="88">
        <f t="shared" ref="I947" si="95">ROUND(G947*(1+H947),2)</f>
        <v>57680.85</v>
      </c>
    </row>
    <row r="948" spans="1:9">
      <c r="A948" s="78"/>
      <c r="B948" s="66"/>
      <c r="C948" s="67"/>
      <c r="D948" s="68"/>
      <c r="E948" s="8" t="s">
        <v>1106</v>
      </c>
      <c r="F948" s="12" t="s">
        <v>1105</v>
      </c>
      <c r="G948" s="88"/>
      <c r="H948" s="91"/>
      <c r="I948" s="88"/>
    </row>
    <row r="949" spans="1:9" ht="14.7" thickBot="1">
      <c r="A949" s="78"/>
      <c r="B949" s="66"/>
      <c r="C949" s="67"/>
      <c r="D949" s="87"/>
      <c r="E949" s="6" t="s">
        <v>976</v>
      </c>
      <c r="F949" s="6" t="s">
        <v>977</v>
      </c>
      <c r="G949" s="89"/>
      <c r="H949" s="91"/>
      <c r="I949" s="88"/>
    </row>
    <row r="950" spans="1:9" ht="14.7" thickBot="1">
      <c r="A950" s="77" t="s">
        <v>1183</v>
      </c>
      <c r="B950" s="74" t="s">
        <v>966</v>
      </c>
      <c r="C950" s="75"/>
      <c r="D950" s="75"/>
      <c r="E950" s="75"/>
      <c r="F950" s="75"/>
      <c r="G950" s="75"/>
      <c r="H950" s="75"/>
      <c r="I950" s="75"/>
    </row>
    <row r="951" spans="1:9">
      <c r="A951" s="78"/>
      <c r="B951" s="66" t="s">
        <v>989</v>
      </c>
      <c r="C951" s="67" t="s">
        <v>1114</v>
      </c>
      <c r="D951" s="98">
        <v>5907510160482</v>
      </c>
      <c r="E951" s="6" t="s">
        <v>969</v>
      </c>
      <c r="F951" s="6" t="s">
        <v>848</v>
      </c>
      <c r="G951" s="99">
        <v>37775</v>
      </c>
      <c r="H951" s="100">
        <v>0.23</v>
      </c>
      <c r="I951" s="99">
        <f>ROUND(G951*(1+H951),2)</f>
        <v>46463.25</v>
      </c>
    </row>
    <row r="952" spans="1:9">
      <c r="A952" s="78"/>
      <c r="B952" s="66"/>
      <c r="C952" s="67"/>
      <c r="D952" s="68"/>
      <c r="E952" s="6" t="s">
        <v>1107</v>
      </c>
      <c r="F952" s="12" t="s">
        <v>1108</v>
      </c>
      <c r="G952" s="69"/>
      <c r="H952" s="70"/>
      <c r="I952" s="69"/>
    </row>
    <row r="953" spans="1:9">
      <c r="A953" s="78"/>
      <c r="B953" s="66"/>
      <c r="C953" s="67"/>
      <c r="D953" s="68"/>
      <c r="E953" s="6" t="s">
        <v>971</v>
      </c>
      <c r="F953" s="6" t="s">
        <v>972</v>
      </c>
      <c r="G953" s="69"/>
      <c r="H953" s="70"/>
      <c r="I953" s="69"/>
    </row>
    <row r="954" spans="1:9">
      <c r="A954" s="78"/>
      <c r="B954" s="66" t="s">
        <v>990</v>
      </c>
      <c r="C954" s="67" t="s">
        <v>1115</v>
      </c>
      <c r="D954" s="68">
        <v>5907510160499</v>
      </c>
      <c r="E954" s="6" t="s">
        <v>973</v>
      </c>
      <c r="F954" s="6" t="s">
        <v>849</v>
      </c>
      <c r="G954" s="88">
        <v>39935</v>
      </c>
      <c r="H954" s="91">
        <v>0.23</v>
      </c>
      <c r="I954" s="88">
        <f t="shared" ref="I954" si="96">ROUND(G954*(1+H954),2)</f>
        <v>49120.05</v>
      </c>
    </row>
    <row r="955" spans="1:9">
      <c r="A955" s="78"/>
      <c r="B955" s="66"/>
      <c r="C955" s="67"/>
      <c r="D955" s="68"/>
      <c r="E955" s="6" t="s">
        <v>1107</v>
      </c>
      <c r="F955" s="12" t="s">
        <v>1108</v>
      </c>
      <c r="G955" s="88"/>
      <c r="H955" s="91"/>
      <c r="I955" s="88"/>
    </row>
    <row r="956" spans="1:9">
      <c r="A956" s="78"/>
      <c r="B956" s="66"/>
      <c r="C956" s="67"/>
      <c r="D956" s="68"/>
      <c r="E956" s="6" t="s">
        <v>971</v>
      </c>
      <c r="F956" s="6" t="s">
        <v>972</v>
      </c>
      <c r="G956" s="88"/>
      <c r="H956" s="91"/>
      <c r="I956" s="88"/>
    </row>
    <row r="957" spans="1:9">
      <c r="A957" s="78"/>
      <c r="B957" s="66" t="s">
        <v>991</v>
      </c>
      <c r="C957" s="67" t="s">
        <v>1116</v>
      </c>
      <c r="D957" s="68">
        <v>5907510160505</v>
      </c>
      <c r="E957" s="6" t="s">
        <v>975</v>
      </c>
      <c r="F957" s="6" t="s">
        <v>850</v>
      </c>
      <c r="G957" s="88">
        <v>44820</v>
      </c>
      <c r="H957" s="91">
        <v>0.23</v>
      </c>
      <c r="I957" s="88">
        <f t="shared" ref="I957" si="97">ROUND(G957*(1+H957),2)</f>
        <v>55128.6</v>
      </c>
    </row>
    <row r="958" spans="1:9">
      <c r="A958" s="78"/>
      <c r="B958" s="66"/>
      <c r="C958" s="67"/>
      <c r="D958" s="68"/>
      <c r="E958" s="6" t="s">
        <v>1107</v>
      </c>
      <c r="F958" s="12" t="s">
        <v>1108</v>
      </c>
      <c r="G958" s="88"/>
      <c r="H958" s="91"/>
      <c r="I958" s="88"/>
    </row>
    <row r="959" spans="1:9">
      <c r="A959" s="78"/>
      <c r="B959" s="66"/>
      <c r="C959" s="67"/>
      <c r="D959" s="68"/>
      <c r="E959" s="6" t="s">
        <v>976</v>
      </c>
      <c r="F959" s="6" t="s">
        <v>977</v>
      </c>
      <c r="G959" s="88"/>
      <c r="H959" s="91"/>
      <c r="I959" s="88"/>
    </row>
    <row r="960" spans="1:9">
      <c r="A960" s="78"/>
      <c r="B960" s="66" t="s">
        <v>989</v>
      </c>
      <c r="C960" s="67" t="s">
        <v>1117</v>
      </c>
      <c r="D960" s="68">
        <v>5907510160512</v>
      </c>
      <c r="E960" s="6" t="s">
        <v>980</v>
      </c>
      <c r="F960" s="6" t="s">
        <v>854</v>
      </c>
      <c r="G960" s="88">
        <v>42595</v>
      </c>
      <c r="H960" s="91">
        <v>0.23</v>
      </c>
      <c r="I960" s="88">
        <f t="shared" ref="I960" si="98">ROUND(G960*(1+H960),2)</f>
        <v>52391.85</v>
      </c>
    </row>
    <row r="961" spans="1:9">
      <c r="A961" s="78"/>
      <c r="B961" s="66"/>
      <c r="C961" s="67"/>
      <c r="D961" s="68"/>
      <c r="E961" s="6" t="s">
        <v>1107</v>
      </c>
      <c r="F961" s="12" t="s">
        <v>1108</v>
      </c>
      <c r="G961" s="88"/>
      <c r="H961" s="91"/>
      <c r="I961" s="88"/>
    </row>
    <row r="962" spans="1:9">
      <c r="A962" s="78"/>
      <c r="B962" s="66"/>
      <c r="C962" s="67"/>
      <c r="D962" s="68"/>
      <c r="E962" s="6" t="s">
        <v>971</v>
      </c>
      <c r="F962" s="6" t="s">
        <v>972</v>
      </c>
      <c r="G962" s="88"/>
      <c r="H962" s="91"/>
      <c r="I962" s="88"/>
    </row>
    <row r="963" spans="1:9">
      <c r="A963" s="78"/>
      <c r="B963" s="66" t="s">
        <v>990</v>
      </c>
      <c r="C963" s="67" t="s">
        <v>1118</v>
      </c>
      <c r="D963" s="68">
        <v>5907510160529</v>
      </c>
      <c r="E963" s="6" t="s">
        <v>981</v>
      </c>
      <c r="F963" s="6" t="s">
        <v>855</v>
      </c>
      <c r="G963" s="88">
        <v>48395</v>
      </c>
      <c r="H963" s="70">
        <v>0.23</v>
      </c>
      <c r="I963" s="69">
        <f t="shared" ref="I963" si="99">ROUND(G963*(1+H963),2)</f>
        <v>59525.85</v>
      </c>
    </row>
    <row r="964" spans="1:9">
      <c r="A964" s="78"/>
      <c r="B964" s="66"/>
      <c r="C964" s="67"/>
      <c r="D964" s="68"/>
      <c r="E964" s="6" t="s">
        <v>1107</v>
      </c>
      <c r="F964" s="12" t="s">
        <v>1108</v>
      </c>
      <c r="G964" s="88"/>
      <c r="H964" s="70"/>
      <c r="I964" s="69"/>
    </row>
    <row r="965" spans="1:9" ht="14.7" thickBot="1">
      <c r="A965" s="78"/>
      <c r="B965" s="66"/>
      <c r="C965" s="67"/>
      <c r="D965" s="87"/>
      <c r="E965" s="28" t="s">
        <v>976</v>
      </c>
      <c r="F965" s="6" t="s">
        <v>977</v>
      </c>
      <c r="G965" s="89"/>
      <c r="H965" s="90"/>
      <c r="I965" s="97"/>
    </row>
    <row r="966" spans="1:9">
      <c r="B966" s="57"/>
      <c r="C966" s="57"/>
      <c r="F966" s="56"/>
      <c r="H966" s="4"/>
      <c r="I966" s="3"/>
    </row>
    <row r="967" spans="1:9" ht="28.2" customHeight="1">
      <c r="B967" s="71" t="s">
        <v>1185</v>
      </c>
      <c r="C967" s="72"/>
      <c r="D967" s="72"/>
      <c r="E967" s="72"/>
      <c r="F967" s="72"/>
      <c r="G967" s="72"/>
      <c r="H967" s="72"/>
      <c r="I967" s="73"/>
    </row>
    <row r="968" spans="1:9" ht="36.6" customHeight="1" thickBot="1">
      <c r="B968" s="41" t="s">
        <v>664</v>
      </c>
      <c r="C968" s="37" t="s">
        <v>750</v>
      </c>
      <c r="D968" s="38" t="s">
        <v>1139</v>
      </c>
      <c r="E968" s="38" t="s">
        <v>751</v>
      </c>
      <c r="F968" s="39" t="s">
        <v>752</v>
      </c>
      <c r="G968" s="40" t="s">
        <v>837</v>
      </c>
      <c r="H968" s="37" t="s">
        <v>1</v>
      </c>
      <c r="I968" s="40" t="s">
        <v>838</v>
      </c>
    </row>
    <row r="969" spans="1:9" ht="14.4" customHeight="1">
      <c r="A969" s="79" t="s">
        <v>1186</v>
      </c>
      <c r="B969" s="92" t="s">
        <v>5</v>
      </c>
      <c r="C969" s="93" t="s">
        <v>1144</v>
      </c>
      <c r="D969" s="94">
        <v>5907510162271</v>
      </c>
      <c r="E969" s="6" t="s">
        <v>904</v>
      </c>
      <c r="F969" s="6" t="s">
        <v>905</v>
      </c>
      <c r="G969" s="69"/>
      <c r="H969" s="95">
        <v>0.23</v>
      </c>
      <c r="I969" s="96">
        <f>ROUND(G969*(1+H969),2)</f>
        <v>0</v>
      </c>
    </row>
    <row r="970" spans="1:9">
      <c r="A970" s="65"/>
      <c r="B970" s="66"/>
      <c r="C970" s="67"/>
      <c r="D970" s="68"/>
      <c r="E970" s="6" t="s">
        <v>1151</v>
      </c>
      <c r="F970" s="6" t="s">
        <v>1142</v>
      </c>
      <c r="G970" s="69"/>
      <c r="H970" s="70"/>
      <c r="I970" s="69"/>
    </row>
    <row r="971" spans="1:9">
      <c r="A971" s="65"/>
      <c r="B971" s="66" t="s">
        <v>6</v>
      </c>
      <c r="C971" s="67" t="s">
        <v>1145</v>
      </c>
      <c r="D971" s="68">
        <v>5907510162288</v>
      </c>
      <c r="E971" s="6" t="s">
        <v>908</v>
      </c>
      <c r="F971" s="6" t="s">
        <v>909</v>
      </c>
      <c r="G971" s="69">
        <v>24990</v>
      </c>
      <c r="H971" s="70">
        <v>0.23</v>
      </c>
      <c r="I971" s="69">
        <f t="shared" ref="I971:I981" si="100">ROUND(G971*(1+H971),2)</f>
        <v>30737.7</v>
      </c>
    </row>
    <row r="972" spans="1:9">
      <c r="A972" s="65"/>
      <c r="B972" s="66"/>
      <c r="C972" s="67"/>
      <c r="D972" s="68"/>
      <c r="E972" s="6" t="s">
        <v>1151</v>
      </c>
      <c r="F972" s="6" t="s">
        <v>1142</v>
      </c>
      <c r="G972" s="69"/>
      <c r="H972" s="70"/>
      <c r="I972" s="69"/>
    </row>
    <row r="973" spans="1:9">
      <c r="A973" s="65"/>
      <c r="B973" s="66" t="s">
        <v>7</v>
      </c>
      <c r="C973" s="67" t="s">
        <v>1146</v>
      </c>
      <c r="D973" s="68">
        <v>5907510162295</v>
      </c>
      <c r="E973" s="6" t="s">
        <v>910</v>
      </c>
      <c r="F973" s="6" t="s">
        <v>911</v>
      </c>
      <c r="G973" s="69">
        <v>29990</v>
      </c>
      <c r="H973" s="70">
        <v>0.23</v>
      </c>
      <c r="I973" s="69">
        <f t="shared" si="100"/>
        <v>36887.699999999997</v>
      </c>
    </row>
    <row r="974" spans="1:9">
      <c r="A974" s="65"/>
      <c r="B974" s="66"/>
      <c r="C974" s="67"/>
      <c r="D974" s="68"/>
      <c r="E974" s="6" t="s">
        <v>1151</v>
      </c>
      <c r="F974" s="6" t="s">
        <v>1142</v>
      </c>
      <c r="G974" s="69"/>
      <c r="H974" s="70"/>
      <c r="I974" s="69"/>
    </row>
    <row r="975" spans="1:9">
      <c r="A975" s="65"/>
      <c r="B975" s="66" t="s">
        <v>8</v>
      </c>
      <c r="C975" s="67" t="s">
        <v>1147</v>
      </c>
      <c r="D975" s="68">
        <v>5907510162301</v>
      </c>
      <c r="E975" s="6" t="s">
        <v>914</v>
      </c>
      <c r="F975" s="6" t="s">
        <v>915</v>
      </c>
      <c r="G975" s="69">
        <v>39990</v>
      </c>
      <c r="H975" s="70">
        <v>0.23</v>
      </c>
      <c r="I975" s="69">
        <f t="shared" si="100"/>
        <v>49187.7</v>
      </c>
    </row>
    <row r="976" spans="1:9">
      <c r="A976" s="65"/>
      <c r="B976" s="66"/>
      <c r="C976" s="67"/>
      <c r="D976" s="68"/>
      <c r="E976" s="6" t="s">
        <v>1151</v>
      </c>
      <c r="F976" s="6" t="s">
        <v>1142</v>
      </c>
      <c r="G976" s="69"/>
      <c r="H976" s="70"/>
      <c r="I976" s="69"/>
    </row>
    <row r="977" spans="1:9">
      <c r="A977" s="65"/>
      <c r="B977" s="66" t="s">
        <v>9</v>
      </c>
      <c r="C977" s="67" t="s">
        <v>1148</v>
      </c>
      <c r="D977" s="68">
        <v>5907510162318</v>
      </c>
      <c r="E977" s="6" t="s">
        <v>916</v>
      </c>
      <c r="F977" s="6" t="s">
        <v>917</v>
      </c>
      <c r="G977" s="69">
        <v>42990</v>
      </c>
      <c r="H977" s="70">
        <v>0.23</v>
      </c>
      <c r="I977" s="69">
        <f t="shared" si="100"/>
        <v>52877.7</v>
      </c>
    </row>
    <row r="978" spans="1:9">
      <c r="A978" s="65"/>
      <c r="B978" s="66"/>
      <c r="C978" s="67"/>
      <c r="D978" s="68"/>
      <c r="E978" s="6" t="s">
        <v>1151</v>
      </c>
      <c r="F978" s="6" t="s">
        <v>1142</v>
      </c>
      <c r="G978" s="69"/>
      <c r="H978" s="70"/>
      <c r="I978" s="69"/>
    </row>
    <row r="979" spans="1:9">
      <c r="A979" s="65"/>
      <c r="B979" s="66" t="s">
        <v>10</v>
      </c>
      <c r="C979" s="67" t="s">
        <v>1149</v>
      </c>
      <c r="D979" s="68">
        <v>5907510162325</v>
      </c>
      <c r="E979" s="7" t="s">
        <v>927</v>
      </c>
      <c r="F979" s="6" t="s">
        <v>928</v>
      </c>
      <c r="G979" s="69">
        <v>24490</v>
      </c>
      <c r="H979" s="70">
        <v>0.23</v>
      </c>
      <c r="I979" s="69">
        <f t="shared" ref="I979" si="101">ROUND(G979*(1+H979),2)</f>
        <v>30122.7</v>
      </c>
    </row>
    <row r="980" spans="1:9">
      <c r="A980" s="65"/>
      <c r="B980" s="66"/>
      <c r="C980" s="67"/>
      <c r="D980" s="68"/>
      <c r="E980" s="7" t="s">
        <v>1151</v>
      </c>
      <c r="F980" s="6" t="s">
        <v>1142</v>
      </c>
      <c r="G980" s="69"/>
      <c r="H980" s="70"/>
      <c r="I980" s="69"/>
    </row>
    <row r="981" spans="1:9">
      <c r="A981" s="65"/>
      <c r="B981" s="66" t="s">
        <v>1143</v>
      </c>
      <c r="C981" s="67" t="s">
        <v>1150</v>
      </c>
      <c r="D981" s="68">
        <v>5907510162332</v>
      </c>
      <c r="E981" s="7" t="s">
        <v>929</v>
      </c>
      <c r="F981" s="6" t="s">
        <v>930</v>
      </c>
      <c r="G981" s="69">
        <v>34990</v>
      </c>
      <c r="H981" s="70">
        <v>0.23</v>
      </c>
      <c r="I981" s="69">
        <f t="shared" si="100"/>
        <v>43037.7</v>
      </c>
    </row>
    <row r="982" spans="1:9">
      <c r="A982" s="65"/>
      <c r="B982" s="66"/>
      <c r="C982" s="67"/>
      <c r="D982" s="68"/>
      <c r="E982" s="7" t="s">
        <v>1151</v>
      </c>
      <c r="F982" s="6" t="s">
        <v>1142</v>
      </c>
      <c r="G982" s="69"/>
      <c r="H982" s="70"/>
      <c r="I982" s="69"/>
    </row>
    <row r="984" spans="1:9" ht="28.8" customHeight="1">
      <c r="B984" s="71" t="s">
        <v>1303</v>
      </c>
      <c r="C984" s="72"/>
      <c r="D984" s="72"/>
      <c r="E984" s="72"/>
      <c r="F984" s="72"/>
      <c r="G984" s="72"/>
      <c r="H984" s="72"/>
      <c r="I984" s="73"/>
    </row>
    <row r="985" spans="1:9" ht="31.2">
      <c r="B985" s="41" t="s">
        <v>664</v>
      </c>
      <c r="C985" s="37" t="s">
        <v>750</v>
      </c>
      <c r="D985" s="38" t="s">
        <v>1139</v>
      </c>
      <c r="E985" s="38" t="s">
        <v>751</v>
      </c>
      <c r="F985" s="39" t="s">
        <v>752</v>
      </c>
      <c r="G985" s="40" t="s">
        <v>837</v>
      </c>
      <c r="H985" s="37" t="s">
        <v>1</v>
      </c>
      <c r="I985" s="40" t="s">
        <v>838</v>
      </c>
    </row>
    <row r="986" spans="1:9" ht="14.7" thickBot="1">
      <c r="A986" s="80" t="s">
        <v>1304</v>
      </c>
      <c r="B986" s="76" t="s">
        <v>965</v>
      </c>
      <c r="C986" s="76"/>
      <c r="D986" s="76"/>
      <c r="E986" s="76"/>
      <c r="F986" s="76"/>
      <c r="G986" s="76"/>
      <c r="H986" s="76"/>
      <c r="I986" s="76"/>
    </row>
    <row r="987" spans="1:9">
      <c r="A987" s="80"/>
      <c r="B987" s="66" t="s">
        <v>955</v>
      </c>
      <c r="C987" s="67" t="s">
        <v>1298</v>
      </c>
      <c r="D987" s="68">
        <v>5907510163544</v>
      </c>
      <c r="E987" s="6" t="s">
        <v>1282</v>
      </c>
      <c r="F987" s="6" t="s">
        <v>1286</v>
      </c>
      <c r="G987" s="69">
        <v>34000</v>
      </c>
      <c r="H987" s="70">
        <v>0.23</v>
      </c>
      <c r="I987" s="69">
        <f>ROUND(G987*(1+H987),2)</f>
        <v>41820</v>
      </c>
    </row>
    <row r="988" spans="1:9">
      <c r="A988" s="80"/>
      <c r="B988" s="66"/>
      <c r="C988" s="67"/>
      <c r="D988" s="68"/>
      <c r="E988" s="6" t="s">
        <v>1288</v>
      </c>
      <c r="F988" s="6" t="s">
        <v>1289</v>
      </c>
      <c r="G988" s="69"/>
      <c r="H988" s="70"/>
      <c r="I988" s="69"/>
    </row>
    <row r="989" spans="1:9">
      <c r="A989" s="80"/>
      <c r="B989" s="66" t="s">
        <v>956</v>
      </c>
      <c r="C989" s="67" t="s">
        <v>1305</v>
      </c>
      <c r="D989" s="68">
        <v>5907510163551</v>
      </c>
      <c r="E989" s="6" t="s">
        <v>1284</v>
      </c>
      <c r="F989" s="6" t="s">
        <v>1287</v>
      </c>
      <c r="G989" s="69">
        <v>35500</v>
      </c>
      <c r="H989" s="70">
        <v>0.23</v>
      </c>
      <c r="I989" s="69">
        <f t="shared" ref="I989" si="102">ROUND(G989*(1+H989),2)</f>
        <v>43665</v>
      </c>
    </row>
    <row r="990" spans="1:9" ht="14.7" thickBot="1">
      <c r="A990" s="80"/>
      <c r="B990" s="66"/>
      <c r="C990" s="67"/>
      <c r="D990" s="68"/>
      <c r="E990" s="6" t="s">
        <v>1288</v>
      </c>
      <c r="F990" s="6" t="s">
        <v>1289</v>
      </c>
      <c r="G990" s="69"/>
      <c r="H990" s="70"/>
      <c r="I990" s="69"/>
    </row>
    <row r="991" spans="1:9" ht="14.7" thickBot="1">
      <c r="A991" s="80"/>
      <c r="B991" s="74" t="s">
        <v>966</v>
      </c>
      <c r="C991" s="75"/>
      <c r="D991" s="75"/>
      <c r="E991" s="75"/>
      <c r="F991" s="75"/>
      <c r="G991" s="75"/>
      <c r="H991" s="75"/>
      <c r="I991" s="75"/>
    </row>
    <row r="992" spans="1:9">
      <c r="A992" s="80"/>
      <c r="B992" s="66" t="s">
        <v>957</v>
      </c>
      <c r="C992" s="67" t="s">
        <v>1306</v>
      </c>
      <c r="D992" s="68">
        <v>5907510163568</v>
      </c>
      <c r="E992" s="6" t="s">
        <v>1282</v>
      </c>
      <c r="F992" s="6" t="s">
        <v>1286</v>
      </c>
      <c r="G992" s="69">
        <v>35000</v>
      </c>
      <c r="H992" s="70">
        <v>0.23</v>
      </c>
      <c r="I992" s="69">
        <f>ROUND(G992*(1+H992),2)</f>
        <v>43050</v>
      </c>
    </row>
    <row r="993" spans="1:9">
      <c r="A993" s="80"/>
      <c r="B993" s="66"/>
      <c r="C993" s="67"/>
      <c r="D993" s="68"/>
      <c r="E993" s="6" t="s">
        <v>1290</v>
      </c>
      <c r="F993" s="6" t="s">
        <v>1291</v>
      </c>
      <c r="G993" s="69"/>
      <c r="H993" s="70"/>
      <c r="I993" s="69"/>
    </row>
    <row r="994" spans="1:9">
      <c r="A994" s="80"/>
      <c r="B994" s="66" t="s">
        <v>958</v>
      </c>
      <c r="C994" s="67" t="s">
        <v>1307</v>
      </c>
      <c r="D994" s="68">
        <v>5907510163575</v>
      </c>
      <c r="E994" s="6" t="s">
        <v>1284</v>
      </c>
      <c r="F994" s="6" t="s">
        <v>1287</v>
      </c>
      <c r="G994" s="69">
        <v>36500</v>
      </c>
      <c r="H994" s="70">
        <v>0.23</v>
      </c>
      <c r="I994" s="69">
        <f t="shared" ref="I994" si="103">ROUND(G994*(1+H994),2)</f>
        <v>44895</v>
      </c>
    </row>
    <row r="995" spans="1:9">
      <c r="A995" s="80"/>
      <c r="B995" s="66"/>
      <c r="C995" s="67"/>
      <c r="D995" s="68"/>
      <c r="E995" s="6" t="s">
        <v>1290</v>
      </c>
      <c r="F995" s="6" t="s">
        <v>1291</v>
      </c>
      <c r="G995" s="69"/>
      <c r="H995" s="70"/>
      <c r="I995" s="69"/>
    </row>
    <row r="997" spans="1:9" ht="28.8" customHeight="1">
      <c r="B997" s="71" t="s">
        <v>1297</v>
      </c>
      <c r="C997" s="72"/>
      <c r="D997" s="72"/>
      <c r="E997" s="72"/>
      <c r="F997" s="72"/>
      <c r="G997" s="72"/>
      <c r="H997" s="72"/>
      <c r="I997" s="73"/>
    </row>
    <row r="998" spans="1:9" ht="31.2">
      <c r="B998" s="41" t="s">
        <v>664</v>
      </c>
      <c r="C998" s="37" t="s">
        <v>750</v>
      </c>
      <c r="D998" s="38" t="s">
        <v>1139</v>
      </c>
      <c r="E998" s="38" t="s">
        <v>751</v>
      </c>
      <c r="F998" s="39" t="s">
        <v>752</v>
      </c>
      <c r="G998" s="40" t="s">
        <v>837</v>
      </c>
      <c r="H998" s="37" t="s">
        <v>1</v>
      </c>
      <c r="I998" s="40" t="s">
        <v>838</v>
      </c>
    </row>
    <row r="999" spans="1:9" ht="14.7" thickBot="1">
      <c r="A999" s="80" t="s">
        <v>1292</v>
      </c>
      <c r="B999" s="76" t="s">
        <v>965</v>
      </c>
      <c r="C999" s="76"/>
      <c r="D999" s="76"/>
      <c r="E999" s="76"/>
      <c r="F999" s="76"/>
      <c r="G999" s="76"/>
      <c r="H999" s="76"/>
      <c r="I999" s="76"/>
    </row>
    <row r="1000" spans="1:9">
      <c r="A1000" s="80"/>
      <c r="B1000" s="66" t="s">
        <v>955</v>
      </c>
      <c r="C1000" s="67" t="s">
        <v>1299</v>
      </c>
      <c r="D1000" s="98">
        <v>5907510163582</v>
      </c>
      <c r="E1000" s="6" t="s">
        <v>1282</v>
      </c>
      <c r="F1000" s="6" t="s">
        <v>1286</v>
      </c>
      <c r="G1000" s="69">
        <v>43000</v>
      </c>
      <c r="H1000" s="70">
        <v>0.23</v>
      </c>
      <c r="I1000" s="69">
        <f>ROUND(G1000*(1+H1000),2)</f>
        <v>52890</v>
      </c>
    </row>
    <row r="1001" spans="1:9">
      <c r="A1001" s="80"/>
      <c r="B1001" s="66"/>
      <c r="C1001" s="67"/>
      <c r="D1001" s="68"/>
      <c r="E1001" s="6" t="s">
        <v>1294</v>
      </c>
      <c r="F1001" s="12" t="s">
        <v>1293</v>
      </c>
      <c r="G1001" s="69"/>
      <c r="H1001" s="70"/>
      <c r="I1001" s="69"/>
    </row>
    <row r="1002" spans="1:9">
      <c r="A1002" s="80"/>
      <c r="B1002" s="66" t="s">
        <v>956</v>
      </c>
      <c r="C1002" s="67" t="s">
        <v>1300</v>
      </c>
      <c r="D1002" s="68">
        <v>5907510163599</v>
      </c>
      <c r="E1002" s="6" t="s">
        <v>1284</v>
      </c>
      <c r="F1002" s="6" t="s">
        <v>1287</v>
      </c>
      <c r="G1002" s="69">
        <v>44500</v>
      </c>
      <c r="H1002" s="70">
        <v>0.23</v>
      </c>
      <c r="I1002" s="69">
        <f t="shared" ref="I1002" si="104">ROUND(G1002*(1+H1002),2)</f>
        <v>54735</v>
      </c>
    </row>
    <row r="1003" spans="1:9" ht="14.7" thickBot="1">
      <c r="A1003" s="80"/>
      <c r="B1003" s="66"/>
      <c r="C1003" s="67"/>
      <c r="D1003" s="68"/>
      <c r="E1003" s="6" t="s">
        <v>1294</v>
      </c>
      <c r="F1003" s="12" t="s">
        <v>1293</v>
      </c>
      <c r="G1003" s="69"/>
      <c r="H1003" s="70"/>
      <c r="I1003" s="69"/>
    </row>
    <row r="1004" spans="1:9" ht="14.7" thickBot="1">
      <c r="A1004" s="80"/>
      <c r="B1004" s="74" t="s">
        <v>966</v>
      </c>
      <c r="C1004" s="75"/>
      <c r="D1004" s="75"/>
      <c r="E1004" s="75"/>
      <c r="F1004" s="75"/>
      <c r="G1004" s="75"/>
      <c r="H1004" s="75"/>
      <c r="I1004" s="75"/>
    </row>
    <row r="1005" spans="1:9">
      <c r="A1005" s="80"/>
      <c r="B1005" s="66" t="s">
        <v>957</v>
      </c>
      <c r="C1005" s="67" t="s">
        <v>1301</v>
      </c>
      <c r="D1005" s="68">
        <v>5907510163605</v>
      </c>
      <c r="E1005" s="6" t="s">
        <v>1282</v>
      </c>
      <c r="F1005" s="6" t="s">
        <v>1286</v>
      </c>
      <c r="G1005" s="69">
        <v>43500</v>
      </c>
      <c r="H1005" s="70">
        <v>0.23</v>
      </c>
      <c r="I1005" s="69">
        <f t="shared" ref="I1005" si="105">ROUND(G1005*(1+H1005),2)</f>
        <v>53505</v>
      </c>
    </row>
    <row r="1006" spans="1:9">
      <c r="A1006" s="80"/>
      <c r="B1006" s="66"/>
      <c r="C1006" s="67"/>
      <c r="D1006" s="68"/>
      <c r="E1006" s="6" t="s">
        <v>1295</v>
      </c>
      <c r="F1006" s="12" t="s">
        <v>1296</v>
      </c>
      <c r="G1006" s="69"/>
      <c r="H1006" s="70"/>
      <c r="I1006" s="69"/>
    </row>
    <row r="1007" spans="1:9">
      <c r="A1007" s="80"/>
      <c r="B1007" s="66" t="s">
        <v>958</v>
      </c>
      <c r="C1007" s="67" t="s">
        <v>1302</v>
      </c>
      <c r="D1007" s="68">
        <v>5907510163612</v>
      </c>
      <c r="E1007" s="6" t="s">
        <v>1284</v>
      </c>
      <c r="F1007" s="6" t="s">
        <v>1287</v>
      </c>
      <c r="G1007" s="69">
        <v>45000</v>
      </c>
      <c r="H1007" s="70">
        <v>0.23</v>
      </c>
      <c r="I1007" s="69">
        <f t="shared" ref="I1007" si="106">ROUND(G1007*(1+H1007),2)</f>
        <v>55350</v>
      </c>
    </row>
    <row r="1008" spans="1:9">
      <c r="A1008" s="80"/>
      <c r="B1008" s="66"/>
      <c r="C1008" s="67"/>
      <c r="D1008" s="68"/>
      <c r="E1008" s="6" t="s">
        <v>1295</v>
      </c>
      <c r="F1008" s="12" t="s">
        <v>1296</v>
      </c>
      <c r="G1008" s="69"/>
      <c r="H1008" s="70"/>
      <c r="I1008" s="69"/>
    </row>
  </sheetData>
  <autoFilter ref="B6:F6" xr:uid="{00000000-0001-0000-0100-000000000000}"/>
  <mergeCells count="929">
    <mergeCell ref="G56:G58"/>
    <mergeCell ref="I56:I58"/>
    <mergeCell ref="A610:A613"/>
    <mergeCell ref="B610:B611"/>
    <mergeCell ref="C610:C611"/>
    <mergeCell ref="D610:D611"/>
    <mergeCell ref="G610:G611"/>
    <mergeCell ref="H610:H611"/>
    <mergeCell ref="I610:I611"/>
    <mergeCell ref="B612:B613"/>
    <mergeCell ref="C612:C613"/>
    <mergeCell ref="D612:D613"/>
    <mergeCell ref="G612:G613"/>
    <mergeCell ref="H612:H613"/>
    <mergeCell ref="I612:I613"/>
    <mergeCell ref="B602:B603"/>
    <mergeCell ref="C602:C603"/>
    <mergeCell ref="D602:D603"/>
    <mergeCell ref="G602:G603"/>
    <mergeCell ref="H602:H603"/>
    <mergeCell ref="I602:I603"/>
    <mergeCell ref="I606:I607"/>
    <mergeCell ref="B608:B609"/>
    <mergeCell ref="C608:C609"/>
    <mergeCell ref="D1007:D1008"/>
    <mergeCell ref="G1007:G1008"/>
    <mergeCell ref="H1007:H1008"/>
    <mergeCell ref="I1007:I1008"/>
    <mergeCell ref="B997:I997"/>
    <mergeCell ref="A999:A1008"/>
    <mergeCell ref="B999:I999"/>
    <mergeCell ref="B1000:B1001"/>
    <mergeCell ref="C1000:C1001"/>
    <mergeCell ref="D1000:D1001"/>
    <mergeCell ref="G1000:G1001"/>
    <mergeCell ref="H1000:H1001"/>
    <mergeCell ref="I1000:I1001"/>
    <mergeCell ref="B1002:B1003"/>
    <mergeCell ref="C1002:C1003"/>
    <mergeCell ref="D1002:D1003"/>
    <mergeCell ref="G1002:G1003"/>
    <mergeCell ref="H1002:H1003"/>
    <mergeCell ref="I1002:I1003"/>
    <mergeCell ref="B1004:I1004"/>
    <mergeCell ref="B1005:B1006"/>
    <mergeCell ref="C1005:C1006"/>
    <mergeCell ref="D1005:D1006"/>
    <mergeCell ref="G1005:G1006"/>
    <mergeCell ref="H1005:H1006"/>
    <mergeCell ref="I1005:I1006"/>
    <mergeCell ref="B1007:B1008"/>
    <mergeCell ref="C1007:C1008"/>
    <mergeCell ref="B604:B605"/>
    <mergeCell ref="C604:C605"/>
    <mergeCell ref="D604:D605"/>
    <mergeCell ref="G604:G605"/>
    <mergeCell ref="H604:H605"/>
    <mergeCell ref="I604:I605"/>
    <mergeCell ref="B615:I615"/>
    <mergeCell ref="B617:B620"/>
    <mergeCell ref="C617:C620"/>
    <mergeCell ref="D617:D620"/>
    <mergeCell ref="G617:G620"/>
    <mergeCell ref="H617:H620"/>
    <mergeCell ref="I617:I620"/>
    <mergeCell ref="B621:B624"/>
    <mergeCell ref="C621:C624"/>
    <mergeCell ref="D621:D624"/>
    <mergeCell ref="G621:G624"/>
    <mergeCell ref="H621:H624"/>
    <mergeCell ref="I621:I624"/>
    <mergeCell ref="B625:B628"/>
    <mergeCell ref="D608:D609"/>
    <mergeCell ref="G608:G609"/>
    <mergeCell ref="H608:H609"/>
    <mergeCell ref="I608:I609"/>
    <mergeCell ref="B606:B607"/>
    <mergeCell ref="C606:C607"/>
    <mergeCell ref="D606:D607"/>
    <mergeCell ref="G606:G607"/>
    <mergeCell ref="H606:H607"/>
    <mergeCell ref="I598:I599"/>
    <mergeCell ref="B600:B601"/>
    <mergeCell ref="C600:C601"/>
    <mergeCell ref="D600:D601"/>
    <mergeCell ref="G600:G601"/>
    <mergeCell ref="H600:H601"/>
    <mergeCell ref="I600:I601"/>
    <mergeCell ref="B598:B599"/>
    <mergeCell ref="C598:C599"/>
    <mergeCell ref="D598:D599"/>
    <mergeCell ref="G598:G599"/>
    <mergeCell ref="H598:H599"/>
    <mergeCell ref="I594:I595"/>
    <mergeCell ref="B596:B597"/>
    <mergeCell ref="C596:C597"/>
    <mergeCell ref="D596:D597"/>
    <mergeCell ref="G596:G597"/>
    <mergeCell ref="H596:H597"/>
    <mergeCell ref="I596:I597"/>
    <mergeCell ref="B594:B595"/>
    <mergeCell ref="C594:C595"/>
    <mergeCell ref="D594:D595"/>
    <mergeCell ref="G594:G595"/>
    <mergeCell ref="H594:H595"/>
    <mergeCell ref="I586:I589"/>
    <mergeCell ref="B590:B593"/>
    <mergeCell ref="C590:C593"/>
    <mergeCell ref="D590:D593"/>
    <mergeCell ref="G590:G593"/>
    <mergeCell ref="H590:H593"/>
    <mergeCell ref="I590:I593"/>
    <mergeCell ref="B586:B589"/>
    <mergeCell ref="C586:C589"/>
    <mergeCell ref="D586:D589"/>
    <mergeCell ref="G586:G589"/>
    <mergeCell ref="H586:H589"/>
    <mergeCell ref="I578:I581"/>
    <mergeCell ref="B582:B585"/>
    <mergeCell ref="C582:C585"/>
    <mergeCell ref="D582:D585"/>
    <mergeCell ref="G582:G585"/>
    <mergeCell ref="H582:H585"/>
    <mergeCell ref="I582:I585"/>
    <mergeCell ref="B578:B581"/>
    <mergeCell ref="C578:C581"/>
    <mergeCell ref="D578:D581"/>
    <mergeCell ref="G578:G581"/>
    <mergeCell ref="H578:H581"/>
    <mergeCell ref="D566:D569"/>
    <mergeCell ref="B554:B557"/>
    <mergeCell ref="B562:B565"/>
    <mergeCell ref="I570:I573"/>
    <mergeCell ref="B574:B577"/>
    <mergeCell ref="C574:C577"/>
    <mergeCell ref="D574:D577"/>
    <mergeCell ref="G574:G577"/>
    <mergeCell ref="H574:H577"/>
    <mergeCell ref="I574:I577"/>
    <mergeCell ref="B570:B573"/>
    <mergeCell ref="C570:C573"/>
    <mergeCell ref="D570:D573"/>
    <mergeCell ref="G570:G573"/>
    <mergeCell ref="H570:H573"/>
    <mergeCell ref="C550:C553"/>
    <mergeCell ref="D550:D553"/>
    <mergeCell ref="B546:B549"/>
    <mergeCell ref="G562:G565"/>
    <mergeCell ref="H562:H565"/>
    <mergeCell ref="I562:I565"/>
    <mergeCell ref="B566:B569"/>
    <mergeCell ref="G566:G569"/>
    <mergeCell ref="H566:H569"/>
    <mergeCell ref="I566:I569"/>
    <mergeCell ref="G554:G557"/>
    <mergeCell ref="H554:H557"/>
    <mergeCell ref="I554:I557"/>
    <mergeCell ref="B558:B561"/>
    <mergeCell ref="G558:G561"/>
    <mergeCell ref="H558:H561"/>
    <mergeCell ref="I558:I561"/>
    <mergeCell ref="C554:C557"/>
    <mergeCell ref="D554:D557"/>
    <mergeCell ref="C558:C561"/>
    <mergeCell ref="D558:D561"/>
    <mergeCell ref="C562:C565"/>
    <mergeCell ref="D562:D565"/>
    <mergeCell ref="C566:C569"/>
    <mergeCell ref="A242:A540"/>
    <mergeCell ref="A112:A127"/>
    <mergeCell ref="B544:I544"/>
    <mergeCell ref="A546:A569"/>
    <mergeCell ref="A570:A593"/>
    <mergeCell ref="A594:A601"/>
    <mergeCell ref="A602:A609"/>
    <mergeCell ref="F2:F4"/>
    <mergeCell ref="A7:A45"/>
    <mergeCell ref="A47:A55"/>
    <mergeCell ref="A59:A76"/>
    <mergeCell ref="A102:A111"/>
    <mergeCell ref="A128:A140"/>
    <mergeCell ref="A141:A152"/>
    <mergeCell ref="A153:A186"/>
    <mergeCell ref="G546:G549"/>
    <mergeCell ref="H546:H549"/>
    <mergeCell ref="I546:I549"/>
    <mergeCell ref="B550:B553"/>
    <mergeCell ref="G550:G553"/>
    <mergeCell ref="H550:H553"/>
    <mergeCell ref="I550:I553"/>
    <mergeCell ref="C546:C549"/>
    <mergeCell ref="D546:D549"/>
    <mergeCell ref="C625:C628"/>
    <mergeCell ref="D625:D628"/>
    <mergeCell ref="G625:G628"/>
    <mergeCell ref="H625:H628"/>
    <mergeCell ref="I625:I628"/>
    <mergeCell ref="B629:B632"/>
    <mergeCell ref="C629:C632"/>
    <mergeCell ref="D629:D632"/>
    <mergeCell ref="G629:G632"/>
    <mergeCell ref="H629:H632"/>
    <mergeCell ref="I629:I632"/>
    <mergeCell ref="B633:B636"/>
    <mergeCell ref="C633:C636"/>
    <mergeCell ref="D633:D636"/>
    <mergeCell ref="G633:G636"/>
    <mergeCell ref="H633:H636"/>
    <mergeCell ref="I633:I636"/>
    <mergeCell ref="B637:B640"/>
    <mergeCell ref="C637:C640"/>
    <mergeCell ref="D637:D640"/>
    <mergeCell ref="G637:G640"/>
    <mergeCell ref="H637:H640"/>
    <mergeCell ref="I637:I640"/>
    <mergeCell ref="B641:B644"/>
    <mergeCell ref="C641:C644"/>
    <mergeCell ref="D641:D644"/>
    <mergeCell ref="G641:G644"/>
    <mergeCell ref="H641:H644"/>
    <mergeCell ref="I641:I644"/>
    <mergeCell ref="B645:B648"/>
    <mergeCell ref="C645:C648"/>
    <mergeCell ref="D645:D648"/>
    <mergeCell ref="G645:G648"/>
    <mergeCell ref="H645:H648"/>
    <mergeCell ref="I645:I648"/>
    <mergeCell ref="G649:G652"/>
    <mergeCell ref="H649:H652"/>
    <mergeCell ref="I649:I652"/>
    <mergeCell ref="B653:B656"/>
    <mergeCell ref="C653:C656"/>
    <mergeCell ref="D653:D656"/>
    <mergeCell ref="G653:G656"/>
    <mergeCell ref="H653:H656"/>
    <mergeCell ref="I653:I656"/>
    <mergeCell ref="A617:A640"/>
    <mergeCell ref="A641:A664"/>
    <mergeCell ref="B666:I666"/>
    <mergeCell ref="B668:B671"/>
    <mergeCell ref="C668:C671"/>
    <mergeCell ref="D668:D671"/>
    <mergeCell ref="G668:G671"/>
    <mergeCell ref="H668:H671"/>
    <mergeCell ref="I668:I671"/>
    <mergeCell ref="B657:B660"/>
    <mergeCell ref="C657:C660"/>
    <mergeCell ref="D657:D660"/>
    <mergeCell ref="G657:G660"/>
    <mergeCell ref="H657:H660"/>
    <mergeCell ref="I657:I660"/>
    <mergeCell ref="B661:B664"/>
    <mergeCell ref="C661:C664"/>
    <mergeCell ref="D661:D664"/>
    <mergeCell ref="G661:G664"/>
    <mergeCell ref="H661:H664"/>
    <mergeCell ref="I661:I664"/>
    <mergeCell ref="B649:B652"/>
    <mergeCell ref="C649:C652"/>
    <mergeCell ref="D649:D652"/>
    <mergeCell ref="B672:B675"/>
    <mergeCell ref="C672:C675"/>
    <mergeCell ref="D672:D675"/>
    <mergeCell ref="G672:G675"/>
    <mergeCell ref="H672:H675"/>
    <mergeCell ref="I672:I675"/>
    <mergeCell ref="B676:B679"/>
    <mergeCell ref="C676:C679"/>
    <mergeCell ref="D676:D679"/>
    <mergeCell ref="G676:G679"/>
    <mergeCell ref="H676:H679"/>
    <mergeCell ref="I676:I679"/>
    <mergeCell ref="B680:B683"/>
    <mergeCell ref="C680:C683"/>
    <mergeCell ref="D680:D683"/>
    <mergeCell ref="G680:G683"/>
    <mergeCell ref="H680:H683"/>
    <mergeCell ref="I680:I683"/>
    <mergeCell ref="B684:B687"/>
    <mergeCell ref="C684:C687"/>
    <mergeCell ref="D684:D687"/>
    <mergeCell ref="G684:G687"/>
    <mergeCell ref="H684:H687"/>
    <mergeCell ref="I684:I687"/>
    <mergeCell ref="B688:B691"/>
    <mergeCell ref="C688:C691"/>
    <mergeCell ref="D688:D691"/>
    <mergeCell ref="G688:G691"/>
    <mergeCell ref="H688:H691"/>
    <mergeCell ref="I688:I691"/>
    <mergeCell ref="B692:B695"/>
    <mergeCell ref="C692:C695"/>
    <mergeCell ref="D692:D695"/>
    <mergeCell ref="G692:G695"/>
    <mergeCell ref="H692:H695"/>
    <mergeCell ref="I692:I695"/>
    <mergeCell ref="G696:G699"/>
    <mergeCell ref="H696:H699"/>
    <mergeCell ref="I696:I699"/>
    <mergeCell ref="B700:B703"/>
    <mergeCell ref="C700:C703"/>
    <mergeCell ref="D700:D703"/>
    <mergeCell ref="G700:G703"/>
    <mergeCell ref="H700:H703"/>
    <mergeCell ref="I700:I703"/>
    <mergeCell ref="B712:B715"/>
    <mergeCell ref="C712:C715"/>
    <mergeCell ref="D712:D715"/>
    <mergeCell ref="G712:G715"/>
    <mergeCell ref="H712:H715"/>
    <mergeCell ref="I712:I715"/>
    <mergeCell ref="A668:A691"/>
    <mergeCell ref="A692:A715"/>
    <mergeCell ref="B717:I717"/>
    <mergeCell ref="B704:B707"/>
    <mergeCell ref="C704:C707"/>
    <mergeCell ref="D704:D707"/>
    <mergeCell ref="G704:G707"/>
    <mergeCell ref="H704:H707"/>
    <mergeCell ref="I704:I707"/>
    <mergeCell ref="B708:B711"/>
    <mergeCell ref="C708:C711"/>
    <mergeCell ref="D708:D711"/>
    <mergeCell ref="G708:G711"/>
    <mergeCell ref="H708:H711"/>
    <mergeCell ref="I708:I711"/>
    <mergeCell ref="B696:B699"/>
    <mergeCell ref="C696:C699"/>
    <mergeCell ref="D696:D699"/>
    <mergeCell ref="B719:B720"/>
    <mergeCell ref="C719:C720"/>
    <mergeCell ref="D719:D720"/>
    <mergeCell ref="G719:G720"/>
    <mergeCell ref="H719:H720"/>
    <mergeCell ref="I719:I720"/>
    <mergeCell ref="B721:B722"/>
    <mergeCell ref="C721:C722"/>
    <mergeCell ref="D721:D722"/>
    <mergeCell ref="G721:G722"/>
    <mergeCell ref="H721:H722"/>
    <mergeCell ref="I721:I722"/>
    <mergeCell ref="B723:B724"/>
    <mergeCell ref="C723:C724"/>
    <mergeCell ref="D723:D724"/>
    <mergeCell ref="G723:G724"/>
    <mergeCell ref="H723:H724"/>
    <mergeCell ref="I723:I724"/>
    <mergeCell ref="B725:B726"/>
    <mergeCell ref="C725:C726"/>
    <mergeCell ref="D725:D726"/>
    <mergeCell ref="G725:G726"/>
    <mergeCell ref="H725:H726"/>
    <mergeCell ref="I725:I726"/>
    <mergeCell ref="B727:B728"/>
    <mergeCell ref="C727:C728"/>
    <mergeCell ref="D727:D728"/>
    <mergeCell ref="G727:G728"/>
    <mergeCell ref="H727:H728"/>
    <mergeCell ref="I727:I728"/>
    <mergeCell ref="B729:B730"/>
    <mergeCell ref="C729:C730"/>
    <mergeCell ref="D729:D730"/>
    <mergeCell ref="G729:G730"/>
    <mergeCell ref="H729:H730"/>
    <mergeCell ref="I729:I730"/>
    <mergeCell ref="B731:B732"/>
    <mergeCell ref="C731:C732"/>
    <mergeCell ref="D731:D732"/>
    <mergeCell ref="G731:G732"/>
    <mergeCell ref="H731:H732"/>
    <mergeCell ref="I731:I732"/>
    <mergeCell ref="B733:B734"/>
    <mergeCell ref="C733:C734"/>
    <mergeCell ref="D733:D734"/>
    <mergeCell ref="G733:G734"/>
    <mergeCell ref="H733:H734"/>
    <mergeCell ref="I733:I734"/>
    <mergeCell ref="B735:B736"/>
    <mergeCell ref="C735:C736"/>
    <mergeCell ref="D735:D736"/>
    <mergeCell ref="G735:G736"/>
    <mergeCell ref="H735:H736"/>
    <mergeCell ref="I735:I736"/>
    <mergeCell ref="B737:B739"/>
    <mergeCell ref="C737:C739"/>
    <mergeCell ref="D737:D739"/>
    <mergeCell ref="G737:G739"/>
    <mergeCell ref="H737:H739"/>
    <mergeCell ref="I737:I739"/>
    <mergeCell ref="B740:B742"/>
    <mergeCell ref="C740:C742"/>
    <mergeCell ref="D740:D742"/>
    <mergeCell ref="G740:G742"/>
    <mergeCell ref="H740:H742"/>
    <mergeCell ref="I740:I742"/>
    <mergeCell ref="B743:B745"/>
    <mergeCell ref="C743:C745"/>
    <mergeCell ref="D743:D745"/>
    <mergeCell ref="G743:G745"/>
    <mergeCell ref="H743:H745"/>
    <mergeCell ref="I743:I745"/>
    <mergeCell ref="B746:B748"/>
    <mergeCell ref="C746:C748"/>
    <mergeCell ref="D746:D748"/>
    <mergeCell ref="G746:G748"/>
    <mergeCell ref="H746:H748"/>
    <mergeCell ref="I746:I748"/>
    <mergeCell ref="B749:B750"/>
    <mergeCell ref="C749:C750"/>
    <mergeCell ref="D749:D750"/>
    <mergeCell ref="G749:G750"/>
    <mergeCell ref="H749:H750"/>
    <mergeCell ref="I749:I750"/>
    <mergeCell ref="B751:B752"/>
    <mergeCell ref="C751:C752"/>
    <mergeCell ref="D751:D752"/>
    <mergeCell ref="G751:G752"/>
    <mergeCell ref="H751:H752"/>
    <mergeCell ref="I751:I752"/>
    <mergeCell ref="B753:B754"/>
    <mergeCell ref="C753:C754"/>
    <mergeCell ref="D753:D754"/>
    <mergeCell ref="G753:G754"/>
    <mergeCell ref="H753:H754"/>
    <mergeCell ref="I753:I754"/>
    <mergeCell ref="B755:B756"/>
    <mergeCell ref="C755:C756"/>
    <mergeCell ref="D755:D756"/>
    <mergeCell ref="G755:G756"/>
    <mergeCell ref="H755:H756"/>
    <mergeCell ref="I755:I756"/>
    <mergeCell ref="B757:B758"/>
    <mergeCell ref="C757:C758"/>
    <mergeCell ref="D757:D758"/>
    <mergeCell ref="G757:G758"/>
    <mergeCell ref="H757:H758"/>
    <mergeCell ref="I757:I758"/>
    <mergeCell ref="B764:B766"/>
    <mergeCell ref="C764:C766"/>
    <mergeCell ref="D764:D766"/>
    <mergeCell ref="G764:G766"/>
    <mergeCell ref="H764:H766"/>
    <mergeCell ref="I764:I766"/>
    <mergeCell ref="A719:A730"/>
    <mergeCell ref="A731:A736"/>
    <mergeCell ref="A737:A748"/>
    <mergeCell ref="A749:A756"/>
    <mergeCell ref="A757:A760"/>
    <mergeCell ref="A761:A766"/>
    <mergeCell ref="B759:B760"/>
    <mergeCell ref="C759:C760"/>
    <mergeCell ref="D759:D760"/>
    <mergeCell ref="G759:G760"/>
    <mergeCell ref="H759:H760"/>
    <mergeCell ref="I759:I760"/>
    <mergeCell ref="B761:B763"/>
    <mergeCell ref="C761:C763"/>
    <mergeCell ref="D761:D763"/>
    <mergeCell ref="G761:G763"/>
    <mergeCell ref="H761:H763"/>
    <mergeCell ref="I761:I763"/>
    <mergeCell ref="B768:I768"/>
    <mergeCell ref="B770:I770"/>
    <mergeCell ref="B771:B772"/>
    <mergeCell ref="C771:C772"/>
    <mergeCell ref="D771:D772"/>
    <mergeCell ref="G771:G772"/>
    <mergeCell ref="H771:H772"/>
    <mergeCell ref="I771:I772"/>
    <mergeCell ref="B773:B774"/>
    <mergeCell ref="C773:C774"/>
    <mergeCell ref="D773:D774"/>
    <mergeCell ref="G773:G774"/>
    <mergeCell ref="H773:H774"/>
    <mergeCell ref="I773:I774"/>
    <mergeCell ref="B775:B776"/>
    <mergeCell ref="C775:C776"/>
    <mergeCell ref="D775:D776"/>
    <mergeCell ref="G775:G776"/>
    <mergeCell ref="H775:H776"/>
    <mergeCell ref="I775:I776"/>
    <mergeCell ref="B777:B778"/>
    <mergeCell ref="C777:C778"/>
    <mergeCell ref="D777:D778"/>
    <mergeCell ref="G777:G778"/>
    <mergeCell ref="H777:H778"/>
    <mergeCell ref="I777:I778"/>
    <mergeCell ref="B779:B780"/>
    <mergeCell ref="C779:C780"/>
    <mergeCell ref="D779:D780"/>
    <mergeCell ref="G779:G780"/>
    <mergeCell ref="H779:H780"/>
    <mergeCell ref="I779:I780"/>
    <mergeCell ref="B781:B782"/>
    <mergeCell ref="C781:C782"/>
    <mergeCell ref="D781:D782"/>
    <mergeCell ref="G781:G782"/>
    <mergeCell ref="H781:H782"/>
    <mergeCell ref="I781:I782"/>
    <mergeCell ref="B783:B784"/>
    <mergeCell ref="C783:C784"/>
    <mergeCell ref="D783:D784"/>
    <mergeCell ref="G783:G784"/>
    <mergeCell ref="H783:H784"/>
    <mergeCell ref="I783:I784"/>
    <mergeCell ref="B785:I785"/>
    <mergeCell ref="B786:B787"/>
    <mergeCell ref="C786:C787"/>
    <mergeCell ref="D786:D787"/>
    <mergeCell ref="G786:G787"/>
    <mergeCell ref="H786:H787"/>
    <mergeCell ref="I786:I787"/>
    <mergeCell ref="B788:B789"/>
    <mergeCell ref="C788:C789"/>
    <mergeCell ref="D788:D789"/>
    <mergeCell ref="G788:G789"/>
    <mergeCell ref="H788:H789"/>
    <mergeCell ref="I788:I789"/>
    <mergeCell ref="B790:B791"/>
    <mergeCell ref="C790:C791"/>
    <mergeCell ref="D790:D791"/>
    <mergeCell ref="G790:G791"/>
    <mergeCell ref="H790:H791"/>
    <mergeCell ref="I790:I791"/>
    <mergeCell ref="B792:B793"/>
    <mergeCell ref="C792:C793"/>
    <mergeCell ref="D792:D793"/>
    <mergeCell ref="G792:G793"/>
    <mergeCell ref="H792:H793"/>
    <mergeCell ref="I792:I793"/>
    <mergeCell ref="B794:B795"/>
    <mergeCell ref="C794:C795"/>
    <mergeCell ref="D794:D795"/>
    <mergeCell ref="G794:G795"/>
    <mergeCell ref="H794:H795"/>
    <mergeCell ref="I794:I795"/>
    <mergeCell ref="B801:I801"/>
    <mergeCell ref="B803:I803"/>
    <mergeCell ref="B804:B806"/>
    <mergeCell ref="C804:C806"/>
    <mergeCell ref="D804:D806"/>
    <mergeCell ref="G804:G806"/>
    <mergeCell ref="H804:H806"/>
    <mergeCell ref="I804:I806"/>
    <mergeCell ref="B796:B797"/>
    <mergeCell ref="C796:C797"/>
    <mergeCell ref="D796:D797"/>
    <mergeCell ref="G796:G797"/>
    <mergeCell ref="H796:H797"/>
    <mergeCell ref="I796:I797"/>
    <mergeCell ref="B798:B799"/>
    <mergeCell ref="C798:C799"/>
    <mergeCell ref="D798:D799"/>
    <mergeCell ref="G798:G799"/>
    <mergeCell ref="H798:H799"/>
    <mergeCell ref="I798:I799"/>
    <mergeCell ref="B807:B809"/>
    <mergeCell ref="C807:C809"/>
    <mergeCell ref="D807:D809"/>
    <mergeCell ref="G807:G809"/>
    <mergeCell ref="H807:H809"/>
    <mergeCell ref="I807:I809"/>
    <mergeCell ref="B810:B812"/>
    <mergeCell ref="C810:C812"/>
    <mergeCell ref="D810:D812"/>
    <mergeCell ref="G810:G812"/>
    <mergeCell ref="H810:H812"/>
    <mergeCell ref="I810:I812"/>
    <mergeCell ref="B813:B815"/>
    <mergeCell ref="C813:C815"/>
    <mergeCell ref="D813:D815"/>
    <mergeCell ref="G813:G815"/>
    <mergeCell ref="H813:H815"/>
    <mergeCell ref="I813:I815"/>
    <mergeCell ref="B816:B818"/>
    <mergeCell ref="C816:C818"/>
    <mergeCell ref="D816:D818"/>
    <mergeCell ref="G816:G818"/>
    <mergeCell ref="H816:H818"/>
    <mergeCell ref="I816:I818"/>
    <mergeCell ref="B819:B821"/>
    <mergeCell ref="C819:C821"/>
    <mergeCell ref="D819:D821"/>
    <mergeCell ref="G819:G821"/>
    <mergeCell ref="H819:H821"/>
    <mergeCell ref="I819:I821"/>
    <mergeCell ref="B822:B824"/>
    <mergeCell ref="C822:C824"/>
    <mergeCell ref="D822:D824"/>
    <mergeCell ref="G822:G824"/>
    <mergeCell ref="H822:H824"/>
    <mergeCell ref="I822:I824"/>
    <mergeCell ref="B825:B827"/>
    <mergeCell ref="C825:C827"/>
    <mergeCell ref="D825:D827"/>
    <mergeCell ref="G825:G827"/>
    <mergeCell ref="H825:H827"/>
    <mergeCell ref="I825:I827"/>
    <mergeCell ref="B828:B830"/>
    <mergeCell ref="C828:C830"/>
    <mergeCell ref="D828:D830"/>
    <mergeCell ref="G828:G830"/>
    <mergeCell ref="H828:H830"/>
    <mergeCell ref="I828:I830"/>
    <mergeCell ref="B831:B833"/>
    <mergeCell ref="C831:C833"/>
    <mergeCell ref="D831:D833"/>
    <mergeCell ref="G831:G833"/>
    <mergeCell ref="H831:H833"/>
    <mergeCell ref="I831:I833"/>
    <mergeCell ref="B834:B836"/>
    <mergeCell ref="C834:C836"/>
    <mergeCell ref="D834:D836"/>
    <mergeCell ref="G834:G836"/>
    <mergeCell ref="H834:H836"/>
    <mergeCell ref="I834:I836"/>
    <mergeCell ref="B837:B839"/>
    <mergeCell ref="C837:C839"/>
    <mergeCell ref="D837:D839"/>
    <mergeCell ref="G837:G839"/>
    <mergeCell ref="H837:H839"/>
    <mergeCell ref="I837:I839"/>
    <mergeCell ref="B840:B842"/>
    <mergeCell ref="C840:C842"/>
    <mergeCell ref="D840:D842"/>
    <mergeCell ref="G840:G842"/>
    <mergeCell ref="H840:H842"/>
    <mergeCell ref="I840:I842"/>
    <mergeCell ref="B843:B846"/>
    <mergeCell ref="C843:C846"/>
    <mergeCell ref="D843:D846"/>
    <mergeCell ref="G843:G846"/>
    <mergeCell ref="H843:H846"/>
    <mergeCell ref="I843:I846"/>
    <mergeCell ref="B847:B850"/>
    <mergeCell ref="C847:C850"/>
    <mergeCell ref="D847:D850"/>
    <mergeCell ref="G847:G850"/>
    <mergeCell ref="H847:H850"/>
    <mergeCell ref="I847:I850"/>
    <mergeCell ref="B851:B854"/>
    <mergeCell ref="C851:C854"/>
    <mergeCell ref="D851:D854"/>
    <mergeCell ref="G851:G854"/>
    <mergeCell ref="H851:H854"/>
    <mergeCell ref="I851:I854"/>
    <mergeCell ref="B855:B858"/>
    <mergeCell ref="C855:C858"/>
    <mergeCell ref="D855:D858"/>
    <mergeCell ref="G855:G858"/>
    <mergeCell ref="H855:H858"/>
    <mergeCell ref="I855:I858"/>
    <mergeCell ref="B859:B862"/>
    <mergeCell ref="C859:C862"/>
    <mergeCell ref="D859:D862"/>
    <mergeCell ref="G859:G862"/>
    <mergeCell ref="H859:H862"/>
    <mergeCell ref="I859:I862"/>
    <mergeCell ref="B863:B866"/>
    <mergeCell ref="C863:C866"/>
    <mergeCell ref="D863:D866"/>
    <mergeCell ref="G863:G866"/>
    <mergeCell ref="H863:H866"/>
    <mergeCell ref="I863:I866"/>
    <mergeCell ref="B867:I867"/>
    <mergeCell ref="B868:B870"/>
    <mergeCell ref="C868:C870"/>
    <mergeCell ref="D868:D870"/>
    <mergeCell ref="G868:G870"/>
    <mergeCell ref="H868:H870"/>
    <mergeCell ref="I868:I870"/>
    <mergeCell ref="B871:B873"/>
    <mergeCell ref="C871:C873"/>
    <mergeCell ref="D871:D873"/>
    <mergeCell ref="G871:G873"/>
    <mergeCell ref="H871:H873"/>
    <mergeCell ref="I871:I873"/>
    <mergeCell ref="B874:B876"/>
    <mergeCell ref="C874:C876"/>
    <mergeCell ref="D874:D876"/>
    <mergeCell ref="G874:G876"/>
    <mergeCell ref="H874:H876"/>
    <mergeCell ref="I874:I876"/>
    <mergeCell ref="B877:B879"/>
    <mergeCell ref="C877:C879"/>
    <mergeCell ref="D877:D879"/>
    <mergeCell ref="G877:G879"/>
    <mergeCell ref="H877:H879"/>
    <mergeCell ref="I877:I879"/>
    <mergeCell ref="B880:B882"/>
    <mergeCell ref="C880:C882"/>
    <mergeCell ref="D880:D882"/>
    <mergeCell ref="G880:G882"/>
    <mergeCell ref="H880:H882"/>
    <mergeCell ref="I880:I882"/>
    <mergeCell ref="B883:B885"/>
    <mergeCell ref="C883:C885"/>
    <mergeCell ref="D883:D885"/>
    <mergeCell ref="G883:G885"/>
    <mergeCell ref="H883:H885"/>
    <mergeCell ref="I883:I885"/>
    <mergeCell ref="B886:B888"/>
    <mergeCell ref="C886:C888"/>
    <mergeCell ref="D886:D888"/>
    <mergeCell ref="G886:G888"/>
    <mergeCell ref="H886:H888"/>
    <mergeCell ref="I886:I888"/>
    <mergeCell ref="B889:B891"/>
    <mergeCell ref="C889:C891"/>
    <mergeCell ref="D889:D891"/>
    <mergeCell ref="G889:G891"/>
    <mergeCell ref="H889:H891"/>
    <mergeCell ref="I889:I891"/>
    <mergeCell ref="B892:B894"/>
    <mergeCell ref="C892:C894"/>
    <mergeCell ref="D892:D894"/>
    <mergeCell ref="G892:G894"/>
    <mergeCell ref="H892:H894"/>
    <mergeCell ref="I892:I894"/>
    <mergeCell ref="B895:B897"/>
    <mergeCell ref="C895:C897"/>
    <mergeCell ref="D895:D897"/>
    <mergeCell ref="G895:G897"/>
    <mergeCell ref="H895:H897"/>
    <mergeCell ref="I895:I897"/>
    <mergeCell ref="B898:B900"/>
    <mergeCell ref="C898:C900"/>
    <mergeCell ref="D898:D900"/>
    <mergeCell ref="G898:G900"/>
    <mergeCell ref="H898:H900"/>
    <mergeCell ref="I898:I900"/>
    <mergeCell ref="B901:B903"/>
    <mergeCell ref="C901:C903"/>
    <mergeCell ref="D901:D903"/>
    <mergeCell ref="G901:G903"/>
    <mergeCell ref="H901:H903"/>
    <mergeCell ref="I901:I903"/>
    <mergeCell ref="B904:B906"/>
    <mergeCell ref="C904:C906"/>
    <mergeCell ref="D904:D906"/>
    <mergeCell ref="G904:G906"/>
    <mergeCell ref="H904:H906"/>
    <mergeCell ref="I904:I906"/>
    <mergeCell ref="B907:B910"/>
    <mergeCell ref="C907:C910"/>
    <mergeCell ref="D907:D910"/>
    <mergeCell ref="G907:G910"/>
    <mergeCell ref="H907:H910"/>
    <mergeCell ref="I907:I910"/>
    <mergeCell ref="B911:B914"/>
    <mergeCell ref="C911:C914"/>
    <mergeCell ref="D911:D914"/>
    <mergeCell ref="G911:G914"/>
    <mergeCell ref="H911:H914"/>
    <mergeCell ref="I911:I914"/>
    <mergeCell ref="B915:B918"/>
    <mergeCell ref="C915:C918"/>
    <mergeCell ref="D915:D918"/>
    <mergeCell ref="G915:G918"/>
    <mergeCell ref="H915:H918"/>
    <mergeCell ref="I915:I918"/>
    <mergeCell ref="B927:B930"/>
    <mergeCell ref="C927:C930"/>
    <mergeCell ref="D927:D930"/>
    <mergeCell ref="G927:G930"/>
    <mergeCell ref="H927:H930"/>
    <mergeCell ref="I927:I930"/>
    <mergeCell ref="A803:A824"/>
    <mergeCell ref="A825:A842"/>
    <mergeCell ref="A843:A866"/>
    <mergeCell ref="A867:A888"/>
    <mergeCell ref="A889:A906"/>
    <mergeCell ref="A907:A930"/>
    <mergeCell ref="B919:B922"/>
    <mergeCell ref="C919:C922"/>
    <mergeCell ref="D919:D922"/>
    <mergeCell ref="G919:G922"/>
    <mergeCell ref="H919:H922"/>
    <mergeCell ref="I919:I922"/>
    <mergeCell ref="B923:B926"/>
    <mergeCell ref="C923:C926"/>
    <mergeCell ref="D923:D926"/>
    <mergeCell ref="G923:G926"/>
    <mergeCell ref="H923:H926"/>
    <mergeCell ref="I923:I926"/>
    <mergeCell ref="B934:I934"/>
    <mergeCell ref="B935:B937"/>
    <mergeCell ref="C935:C937"/>
    <mergeCell ref="D935:D937"/>
    <mergeCell ref="G935:G937"/>
    <mergeCell ref="H935:H937"/>
    <mergeCell ref="I935:I937"/>
    <mergeCell ref="B938:B940"/>
    <mergeCell ref="C938:C940"/>
    <mergeCell ref="D938:D940"/>
    <mergeCell ref="G938:G940"/>
    <mergeCell ref="H938:H940"/>
    <mergeCell ref="I938:I940"/>
    <mergeCell ref="I947:I949"/>
    <mergeCell ref="B950:I950"/>
    <mergeCell ref="B951:B953"/>
    <mergeCell ref="C951:C953"/>
    <mergeCell ref="D951:D953"/>
    <mergeCell ref="G951:G953"/>
    <mergeCell ref="H951:H953"/>
    <mergeCell ref="I951:I953"/>
    <mergeCell ref="B941:B943"/>
    <mergeCell ref="C941:C943"/>
    <mergeCell ref="D941:D943"/>
    <mergeCell ref="G941:G943"/>
    <mergeCell ref="H941:H943"/>
    <mergeCell ref="I941:I943"/>
    <mergeCell ref="B944:B946"/>
    <mergeCell ref="C944:C946"/>
    <mergeCell ref="D944:D946"/>
    <mergeCell ref="G944:G946"/>
    <mergeCell ref="H944:H946"/>
    <mergeCell ref="I944:I946"/>
    <mergeCell ref="B954:B956"/>
    <mergeCell ref="C954:C956"/>
    <mergeCell ref="D954:D956"/>
    <mergeCell ref="G954:G956"/>
    <mergeCell ref="H954:H956"/>
    <mergeCell ref="I954:I956"/>
    <mergeCell ref="B957:B959"/>
    <mergeCell ref="C957:C959"/>
    <mergeCell ref="D957:D959"/>
    <mergeCell ref="G957:G959"/>
    <mergeCell ref="H957:H959"/>
    <mergeCell ref="I957:I959"/>
    <mergeCell ref="I971:I972"/>
    <mergeCell ref="B973:B974"/>
    <mergeCell ref="C973:C974"/>
    <mergeCell ref="D973:D974"/>
    <mergeCell ref="G973:G974"/>
    <mergeCell ref="H973:H974"/>
    <mergeCell ref="I973:I974"/>
    <mergeCell ref="A934:A949"/>
    <mergeCell ref="A950:A965"/>
    <mergeCell ref="B967:I967"/>
    <mergeCell ref="B969:B970"/>
    <mergeCell ref="C969:C970"/>
    <mergeCell ref="D969:D970"/>
    <mergeCell ref="G969:G970"/>
    <mergeCell ref="H969:H970"/>
    <mergeCell ref="I969:I970"/>
    <mergeCell ref="B960:B962"/>
    <mergeCell ref="C960:C962"/>
    <mergeCell ref="D960:D962"/>
    <mergeCell ref="G960:G962"/>
    <mergeCell ref="H960:H962"/>
    <mergeCell ref="I960:I962"/>
    <mergeCell ref="B963:B965"/>
    <mergeCell ref="I963:I965"/>
    <mergeCell ref="B975:B976"/>
    <mergeCell ref="C975:C976"/>
    <mergeCell ref="D975:D976"/>
    <mergeCell ref="G975:G976"/>
    <mergeCell ref="H975:H976"/>
    <mergeCell ref="I975:I976"/>
    <mergeCell ref="B977:B978"/>
    <mergeCell ref="C977:C978"/>
    <mergeCell ref="D977:D978"/>
    <mergeCell ref="G977:G978"/>
    <mergeCell ref="H977:H978"/>
    <mergeCell ref="I977:I978"/>
    <mergeCell ref="A98:A101"/>
    <mergeCell ref="A93:A97"/>
    <mergeCell ref="A187:A241"/>
    <mergeCell ref="A77:A92"/>
    <mergeCell ref="B979:B980"/>
    <mergeCell ref="C979:C980"/>
    <mergeCell ref="D979:D980"/>
    <mergeCell ref="G979:G980"/>
    <mergeCell ref="H979:H980"/>
    <mergeCell ref="B971:B972"/>
    <mergeCell ref="C971:C972"/>
    <mergeCell ref="D971:D972"/>
    <mergeCell ref="G971:G972"/>
    <mergeCell ref="H971:H972"/>
    <mergeCell ref="C963:C965"/>
    <mergeCell ref="D963:D965"/>
    <mergeCell ref="G963:G965"/>
    <mergeCell ref="H963:H965"/>
    <mergeCell ref="B947:B949"/>
    <mergeCell ref="C947:C949"/>
    <mergeCell ref="D947:D949"/>
    <mergeCell ref="G947:G949"/>
    <mergeCell ref="H947:H949"/>
    <mergeCell ref="B932:I932"/>
    <mergeCell ref="H992:H993"/>
    <mergeCell ref="I992:I993"/>
    <mergeCell ref="B994:B995"/>
    <mergeCell ref="C994:C995"/>
    <mergeCell ref="D994:D995"/>
    <mergeCell ref="G994:G995"/>
    <mergeCell ref="H994:H995"/>
    <mergeCell ref="I994:I995"/>
    <mergeCell ref="I979:I980"/>
    <mergeCell ref="B981:B982"/>
    <mergeCell ref="C981:C982"/>
    <mergeCell ref="D981:D982"/>
    <mergeCell ref="G981:G982"/>
    <mergeCell ref="H981:H982"/>
    <mergeCell ref="I981:I982"/>
    <mergeCell ref="A56:A58"/>
    <mergeCell ref="B989:B990"/>
    <mergeCell ref="C989:C990"/>
    <mergeCell ref="D989:D990"/>
    <mergeCell ref="G989:G990"/>
    <mergeCell ref="H989:H990"/>
    <mergeCell ref="I989:I990"/>
    <mergeCell ref="B984:I984"/>
    <mergeCell ref="B991:I991"/>
    <mergeCell ref="B986:I986"/>
    <mergeCell ref="A770:A784"/>
    <mergeCell ref="A785:A799"/>
    <mergeCell ref="A969:A982"/>
    <mergeCell ref="B987:B988"/>
    <mergeCell ref="C987:C988"/>
    <mergeCell ref="D987:D988"/>
    <mergeCell ref="G987:G988"/>
    <mergeCell ref="H987:H988"/>
    <mergeCell ref="I987:I988"/>
    <mergeCell ref="A986:A995"/>
    <mergeCell ref="B992:B993"/>
    <mergeCell ref="C992:C993"/>
    <mergeCell ref="D992:D993"/>
    <mergeCell ref="G992:G993"/>
  </mergeCells>
  <phoneticPr fontId="11" type="noConversion"/>
  <conditionalFormatting sqref="D515:D523">
    <cfRule type="duplicateValues" dxfId="1" priority="4"/>
  </conditionalFormatting>
  <conditionalFormatting sqref="K1:K1048576">
    <cfRule type="cellIs" dxfId="0" priority="1" operator="notEqual">
      <formula>0</formula>
    </cfRule>
  </conditionalFormatting>
  <printOptions horizontalCentered="1"/>
  <pageMargins left="0.11811023622047245" right="0.11811023622047245" top="0.15748031496062992" bottom="0.35433070866141736" header="0.31496062992125984" footer="0.31496062992125984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Produkty&amp;Pakiety 01.07.2025r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Wojtek Korościk</dc:creator>
  <cp:lastModifiedBy>Wojciech Korościk</cp:lastModifiedBy>
  <cp:lastPrinted>2023-03-30T07:27:13Z</cp:lastPrinted>
  <dcterms:created xsi:type="dcterms:W3CDTF">2017-01-24T09:43:00Z</dcterms:created>
  <dcterms:modified xsi:type="dcterms:W3CDTF">2025-08-07T10:38:33Z</dcterms:modified>
</cp:coreProperties>
</file>